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30" yWindow="105" windowWidth="15930" windowHeight="12150" tabRatio="805" activeTab="5"/>
  </bookViews>
  <sheets>
    <sheet name="Прил 30" sheetId="1" r:id="rId1"/>
    <sheet name="Прил.30_1" sheetId="2" r:id="rId2"/>
    <sheet name="Прил.30_2" sheetId="3" r:id="rId3"/>
    <sheet name="Прил.30_3" sheetId="4" r:id="rId4"/>
    <sheet name="Прил.30_4" sheetId="5" r:id="rId5"/>
    <sheet name="Прил.30_5" sheetId="6" r:id="rId6"/>
  </sheets>
  <definedNames>
    <definedName name="_ftn1" localSheetId="1">Прил.30_1!$A$19</definedName>
    <definedName name="_ftnref1" localSheetId="1">Прил.30_1!#REF!</definedName>
    <definedName name="_xlnm.Print_Titles" localSheetId="2">Прил.30_2!$10:$10</definedName>
    <definedName name="_xlnm.Print_Titles" localSheetId="3">Прил.30_3!$10:$10</definedName>
    <definedName name="_xlnm.Print_Titles" localSheetId="5">Прил.30_5!$7:$7</definedName>
  </definedNames>
  <calcPr calcId="145621"/>
</workbook>
</file>

<file path=xl/calcChain.xml><?xml version="1.0" encoding="utf-8"?>
<calcChain xmlns="http://schemas.openxmlformats.org/spreadsheetml/2006/main">
  <c r="D27" i="1" l="1"/>
  <c r="D26" i="1"/>
  <c r="D25" i="1"/>
  <c r="D9" i="1" l="1"/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</calcChain>
</file>

<file path=xl/sharedStrings.xml><?xml version="1.0" encoding="utf-8"?>
<sst xmlns="http://schemas.openxmlformats.org/spreadsheetml/2006/main" count="779" uniqueCount="415">
  <si>
    <t>№ п/п</t>
  </si>
  <si>
    <t xml:space="preserve">Значение 
коэффициента </t>
  </si>
  <si>
    <t>Случаи, для которых установлен КСЛП</t>
  </si>
  <si>
    <t>Наличие у пациентов тяжелой сопутствующей патологии, осложнений заболеваний, влияющих на сложность лечения пациента</t>
  </si>
  <si>
    <t>К таким сопутствующим заболеваниям и осложнениям заболеваний целесообразно относить:</t>
  </si>
  <si>
    <t>Проведение сочетанных хирургических вмешательств в стационарных условиях</t>
  </si>
  <si>
    <r>
      <t xml:space="preserve">Перечень сочетанных (симультанных) хирургических вмешательств, </t>
    </r>
    <r>
      <rPr>
        <b/>
        <u/>
        <sz val="14"/>
        <color theme="1"/>
        <rFont val="Times New Roman"/>
        <family val="1"/>
        <charset val="204"/>
      </rPr>
      <t>выполняемых во время одной госпитализации</t>
    </r>
    <r>
      <rPr>
        <sz val="14"/>
        <color theme="1"/>
        <rFont val="Times New Roman"/>
        <family val="1"/>
        <charset val="204"/>
      </rPr>
      <t xml:space="preserve">, представлен в таблицах: </t>
    </r>
  </si>
  <si>
    <t>Операция 1</t>
  </si>
  <si>
    <t>Операция 2</t>
  </si>
  <si>
    <t>Эндоскопическое электрохирургическое удаление новообразования толстой кишки</t>
  </si>
  <si>
    <t xml:space="preserve">Факоэмульсификация без интраокулярной линзы. Факофрагментация, факоаспирация </t>
  </si>
  <si>
    <t>Удаление доброкачественных новообразований подкожно-жировой клетчатки</t>
  </si>
  <si>
    <t>УРОВЕНЬ 1</t>
  </si>
  <si>
    <t>УРОВЕНЬ 2</t>
  </si>
  <si>
    <t xml:space="preserve">Эндартерэктомия каротидная </t>
  </si>
  <si>
    <t>УРОВЕНЬ 3</t>
  </si>
  <si>
    <t>УРОВЕНЬ 4</t>
  </si>
  <si>
    <t xml:space="preserve">Проведение однотипных операций на парных органах 
</t>
  </si>
  <si>
    <r>
      <t xml:space="preserve">К данным операциям относятся операции на парных органах/частях тела, при выполнении которых необходимы в том числе дорогостоящие расходные материалы. Перечень хирургических вмешательств, при проведении которых </t>
    </r>
    <r>
      <rPr>
        <b/>
        <u/>
        <sz val="14"/>
        <color theme="1"/>
        <rFont val="Times New Roman"/>
        <family val="1"/>
        <charset val="204"/>
      </rPr>
      <t>одновременно на двух парных органах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может быть применен КСЛП, представлен в таблицах:</t>
    </r>
  </si>
  <si>
    <t>Код услуги</t>
  </si>
  <si>
    <t>Наименование услуги</t>
  </si>
  <si>
    <t xml:space="preserve">Панретинальная лазерная коагуляция </t>
  </si>
  <si>
    <t xml:space="preserve">Склеропластика </t>
  </si>
  <si>
    <t xml:space="preserve">Склеропластика с использованием трансплантатов </t>
  </si>
  <si>
    <t xml:space="preserve">Остеосинтез титановой пластиной </t>
  </si>
  <si>
    <t xml:space="preserve">Остеосинтез с использованием биодеградируемых материалов </t>
  </si>
  <si>
    <t xml:space="preserve">Реконструкция кости. Остеотомия кости с использованием комбинируемых методов фиксации </t>
  </si>
  <si>
    <t>УРОВЕНЬ 5</t>
  </si>
  <si>
    <t>развертывание индивидуального поста</t>
  </si>
  <si>
    <t xml:space="preserve"> - Детский церебральный паралич (G80);</t>
  </si>
  <si>
    <t xml:space="preserve"> - ВИЧ/СПИД, стадии 4Б и 4В, взрослые (B20 – B24);</t>
  </si>
  <si>
    <t xml:space="preserve"> - Перинатальный контакт по ВИЧ-инфекции, дети (Z20.6).</t>
  </si>
  <si>
    <t xml:space="preserve"> - Сахарный диабет типа 1 и 2 (E10-E11);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</si>
  <si>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</si>
  <si>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</si>
  <si>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</si>
  <si>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</si>
  <si>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</si>
  <si>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</si>
  <si>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</si>
  <si>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</si>
  <si>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</si>
  <si>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</si>
  <si>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</si>
  <si>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</si>
  <si>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</si>
  <si>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</si>
  <si>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</si>
  <si>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</si>
  <si>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</si>
  <si>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</si>
  <si>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</si>
  <si>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</si>
  <si>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</si>
  <si>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</si>
  <si>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</si>
  <si>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</si>
  <si>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</si>
  <si>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</si>
  <si>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</si>
  <si>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</si>
  <si>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</si>
  <si>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</si>
  <si>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</si>
  <si>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</si>
  <si>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</si>
  <si>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</si>
  <si>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</si>
  <si>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</si>
  <si>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</si>
  <si>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</si>
  <si>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</si>
  <si>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</si>
  <si>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</si>
  <si>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</si>
  <si>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</si>
  <si>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</si>
  <si>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</si>
  <si>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</si>
  <si>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</si>
  <si>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</si>
  <si>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</si>
  <si>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</si>
  <si>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</si>
  <si>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</si>
  <si>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</si>
  <si>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</si>
  <si>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</si>
  <si>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</si>
  <si>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</si>
  <si>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</si>
  <si>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</si>
  <si>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</si>
  <si>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</si>
  <si>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</si>
  <si>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</si>
  <si>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</si>
  <si>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</si>
  <si>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</si>
  <si>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</si>
  <si>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</si>
  <si>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</si>
  <si>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</si>
  <si>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</si>
  <si>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</si>
  <si>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</si>
  <si>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</si>
  <si>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</si>
  <si>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</si>
  <si>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</si>
  <si>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</si>
  <si>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</si>
  <si>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</si>
  <si>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</si>
  <si>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</si>
  <si>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</si>
  <si>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</si>
  <si>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</si>
  <si>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</si>
  <si>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</si>
  <si>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</si>
  <si>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</si>
  <si>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</si>
  <si>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</si>
  <si>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</si>
  <si>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</si>
  <si>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</si>
  <si>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</si>
  <si>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</si>
  <si>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</si>
  <si>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</si>
  <si>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</si>
  <si>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</si>
  <si>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Кесарево сечение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</si>
  <si>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</si>
  <si>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</si>
  <si>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</si>
  <si>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</si>
  <si>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</si>
  <si>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</si>
  <si>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</si>
  <si>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</si>
  <si>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</si>
  <si>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</si>
  <si>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</si>
  <si>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</si>
  <si>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</si>
  <si>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</si>
  <si>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</si>
  <si>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</si>
  <si>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</si>
  <si>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</si>
  <si>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</si>
  <si>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</si>
  <si>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</si>
  <si>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</si>
  <si>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</si>
  <si>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</si>
  <si>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</si>
  <si>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</si>
  <si>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</si>
  <si>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</si>
  <si>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</si>
  <si>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</si>
  <si>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</si>
  <si>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</si>
  <si>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</si>
  <si>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</si>
  <si>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</si>
  <si>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</si>
  <si>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</si>
  <si>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</si>
  <si>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</si>
  <si>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</si>
  <si>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</si>
  <si>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</si>
  <si>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</si>
  <si>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</si>
  <si>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</si>
  <si>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</si>
  <si>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</si>
  <si>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</si>
  <si>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</si>
  <si>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</si>
  <si>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</si>
  <si>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</si>
  <si>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</si>
  <si>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</si>
  <si>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</si>
  <si>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</si>
  <si>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</si>
  <si>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</si>
  <si>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</si>
  <si>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</si>
  <si>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</si>
  <si>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</si>
  <si>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</si>
  <si>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</si>
  <si>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</si>
  <si>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</si>
  <si>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</si>
  <si>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</si>
  <si>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</si>
  <si>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</si>
  <si>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</si>
  <si>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</si>
  <si>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</si>
  <si>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</si>
  <si>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</si>
  <si>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</si>
  <si>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</si>
  <si>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</si>
  <si>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</si>
  <si>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</si>
  <si>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</si>
  <si>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</si>
  <si>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</si>
  <si>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</si>
  <si>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</si>
  <si>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</si>
  <si>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</si>
  <si>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</si>
  <si>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</si>
  <si>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</si>
  <si>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</si>
  <si>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</si>
  <si>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</si>
  <si>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</si>
  <si>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</si>
  <si>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</si>
  <si>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</si>
  <si>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</si>
  <si>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</si>
  <si>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</si>
  <si>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</si>
  <si>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</si>
  <si>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</si>
  <si>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</si>
  <si>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</si>
  <si>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</si>
  <si>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</si>
  <si>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</si>
  <si>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</si>
  <si>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</si>
  <si>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</si>
  <si>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</si>
  <si>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</si>
  <si>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</si>
  <si>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</si>
  <si>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</si>
  <si>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</si>
  <si>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</si>
  <si>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</si>
  <si>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</si>
  <si>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</si>
  <si>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</si>
  <si>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</si>
  <si>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</si>
  <si>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</si>
  <si>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</si>
  <si>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</si>
  <si>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</si>
  <si>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</si>
  <si>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</si>
  <si>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</si>
  <si>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</si>
  <si>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</si>
  <si>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</si>
  <si>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</si>
  <si>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</si>
  <si>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</si>
  <si>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</si>
  <si>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</si>
  <si>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</si>
  <si>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</si>
  <si>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</si>
  <si>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</si>
  <si>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</si>
  <si>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</si>
  <si>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</si>
  <si>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</si>
  <si>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</si>
  <si>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</si>
  <si>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</si>
  <si>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</si>
  <si>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</si>
  <si>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>A16.26.075.001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</si>
  <si>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</si>
  <si>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</si>
  <si>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</si>
  <si>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</si>
  <si>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</si>
  <si>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</si>
  <si>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</si>
  <si>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>A16.03.022.004</t>
  </si>
  <si>
    <t>Интрамедуллярный стержневой остеосинтез</t>
  </si>
  <si>
    <t>A16.03.022.005</t>
  </si>
  <si>
    <t>A16.03.022.006</t>
  </si>
  <si>
    <t>Интрамедуллярный блокируемый остеосинтез</t>
  </si>
  <si>
    <t>A16.03.024.005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</si>
  <si>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</si>
  <si>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</si>
  <si>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</si>
  <si>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</si>
  <si>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</si>
  <si>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</si>
  <si>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</si>
  <si>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</si>
  <si>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</si>
  <si>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</si>
  <si>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</si>
  <si>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</si>
  <si>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</si>
  <si>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</si>
  <si>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</si>
  <si>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</si>
  <si>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</si>
  <si>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</si>
  <si>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</si>
  <si>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</si>
  <si>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</si>
  <si>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</si>
  <si>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</si>
  <si>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</si>
  <si>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</si>
  <si>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</si>
  <si>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r>
      <t xml:space="preserve"> - 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  </r>
    <r>
      <rPr>
        <vertAlign val="superscript"/>
        <sz val="14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 ;</t>
    </r>
  </si>
  <si>
    <t xml:space="preserve"> - Рассеянный склероз (G35);</t>
  </si>
  <si>
    <t xml:space="preserve"> - Хронический лимфоцитарный лейкоз (С91.1);</t>
  </si>
  <si>
    <r>
      <t>[1]</t>
    </r>
    <r>
      <rPr>
        <sz val="11"/>
        <color theme="1"/>
        <rFont val="Times New Roman"/>
        <family val="1"/>
        <charset val="204"/>
      </rPr>
      <t xml:space="preserve"> https://minzdrav.gov.ru/documents/8048-perechen-redkih-orfannyh-zabolevaniy</t>
    </r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</si>
  <si>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</si>
  <si>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</si>
  <si>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</si>
  <si>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</si>
  <si>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</si>
  <si>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</si>
  <si>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 xml:space="preserve">проведение 1 этапа медицинской реабилитации пациентов </t>
    </r>
    <r>
      <rPr>
        <vertAlign val="superscript"/>
        <sz val="12"/>
        <color theme="1"/>
        <rFont val="Times New Roman"/>
        <family val="1"/>
        <charset val="204"/>
      </rPr>
      <t xml:space="preserve">3 </t>
    </r>
  </si>
  <si>
    <t>Стоимость, руб.</t>
  </si>
  <si>
    <t>Перечень схем сопроводительной лекарственной терапии</t>
  </si>
  <si>
    <t>Перечень схем сопроводительной лекарственной терапии, при применении которых может быть применен КСЛП: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</si>
  <si>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</si>
  <si>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</si>
  <si>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</si>
  <si>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</si>
  <si>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</si>
  <si>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</si>
  <si>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</si>
  <si>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</si>
  <si>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</si>
  <si>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</si>
  <si>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</si>
  <si>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</si>
  <si>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</si>
  <si>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</si>
  <si>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</si>
  <si>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</si>
  <si>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</si>
  <si>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</si>
  <si>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</si>
  <si>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</si>
  <si>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</si>
  <si>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</si>
  <si>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</si>
  <si>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</si>
  <si>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</si>
  <si>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</si>
  <si>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</si>
  <si>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</si>
  <si>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r>
      <t xml:space="preserve">проведение тестирования на выявление респираторных вирусных заболеваний (грипп, COVID-19)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</si>
  <si>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Коэффициенты сложности  лечения пациента, 
применяемые при оплате медицинской помощи в  условиях круглосуточного стационара и дневного стационара</t>
  </si>
  <si>
    <t>в условиях круглосуточного стационара</t>
  </si>
  <si>
    <t>в условиях дневного стационара</t>
  </si>
  <si>
    <r>
      <t>наличие у пациента тяжелой сопутствующей патологии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, требующей оказания медицинской помощи в период госпитализации</t>
    </r>
  </si>
  <si>
    <t>Перечень услуг, применяемых для проведения тестирования на выявление респираторных вирусных заболеваний (грипп, COVID-19)</t>
  </si>
  <si>
    <t>A26.08.019</t>
  </si>
  <si>
    <t>A26.08.019.001</t>
  </si>
  <si>
    <t>A26.08.019.002</t>
  </si>
  <si>
    <t>A26.08.019.003</t>
  </si>
  <si>
    <t>A26.08.027</t>
  </si>
  <si>
    <t>A26.08.027.001</t>
  </si>
  <si>
    <t>Определение РНК коронавируса ТОРС (SARS-cov) в мазках со слизистой оболочки носоглотки методом ПЦР</t>
  </si>
  <si>
    <t>Молекулярно-биологическое исследование мазков со слизистой оболочки носоглотки на коронавирус ТОРС (SARS-cov)</t>
  </si>
  <si>
    <t>Молекулярно-биологическое исследование мазков со слизистой оболочки носоглотки на вирус гриппа (Influenza virus)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</si>
  <si>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</si>
  <si>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</si>
  <si>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</si>
  <si>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Приложение 30 к Тарифному соглашению</t>
  </si>
  <si>
    <t>Приложение 30/1 к Тарифному соглашению</t>
  </si>
  <si>
    <t>Приложение 30/5 к Тарифному соглашению</t>
  </si>
  <si>
    <t>Приложение 30/4 к Тарифному соглашению</t>
  </si>
  <si>
    <t>Приложение 30/3 к Тарифному соглашению</t>
  </si>
  <si>
    <t>Приложение 30/2 к Тарифному соглашению</t>
  </si>
  <si>
    <t>1 – наличие у пациента дополнительного диагноза (диагноза осложнения заболевания) из перечня, определенного Приложением 30/1, медицинская помощь в соответствии с которым оказывалась пациенту в период госпитализации</t>
  </si>
  <si>
    <t>2 – перечень возможных операций, а также критерии отнесения соответствующих операций к уровню КСЛП определен Приложением 30/2 и 30/3</t>
  </si>
  <si>
    <t>5- 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Перечень услуг приведен в приложении 30/5</t>
  </si>
  <si>
    <t xml:space="preserve">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st19.144-st19.162; в условиях дневного стационара по КСГ ds19.058-ds19.062, ds19.067-ds19.078, ds19.116-ds19.134.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</si>
  <si>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показаний, детей-инвалидов в возрасте до 18 лет),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</si>
  <si>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«Детская онкология» и (или) «Гематология»</t>
  </si>
  <si>
    <t>3 – 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реабилитации).</t>
  </si>
  <si>
    <t>16</t>
  </si>
  <si>
    <t>17</t>
  </si>
  <si>
    <r>
      <t xml:space="preserve"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</si>
  <si>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</si>
  <si>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</si>
  <si>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</si>
  <si>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</si>
  <si>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</si>
  <si>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   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1 - 3)» не применяется.</t>
  </si>
  <si>
    <t>4 – стоимость КСЛП "Проведение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1 - 3)" в стационарных условиях и в условиях дневного стационара определяется без учета коэффициента дифференциации применяемого на территории Удмуртской Республики. Перечень схем сопроводительной лекарственной терапии приведен в приложении 30/4.</t>
  </si>
  <si>
    <t>Уровень КСЛП &lt;*&gt;</t>
  </si>
  <si>
    <t>&lt;*&gt; В стационарных условиях и в условиях дневного стационара.</t>
  </si>
  <si>
    <t xml:space="preserve">Ангиография общей сонной   артерии
</t>
  </si>
  <si>
    <t>в сфере ОМС на территории УР на 2025 год</t>
  </si>
  <si>
    <t xml:space="preserve"> от 27.12.2024 года</t>
  </si>
  <si>
    <t>вводится с 01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</si>
</sst>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13" fillId="0" borderId="0" xfId="0" applyFont="1"/>
    <xf numFmtId="0" fontId="6" fillId="0" borderId="0" xfId="0" applyFont="1" applyAlignment="1">
      <alignment horizontal="left" vertical="center" wrapText="1"/>
    </xf>
    <xf numFmtId="0" fontId="16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4" fillId="3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3" borderId="0" xfId="0" applyFont="1" applyFill="1"/>
    <xf numFmtId="0" fontId="6" fillId="4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justify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justify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16" zoomScale="70" zoomScaleNormal="70" workbookViewId="0">
      <selection activeCell="A30" sqref="A30:F30"/>
    </sheetView>
  </sheetViews>
  <sheetFormatPr defaultColWidth="9.140625" defaultRowHeight="15" x14ac:dyDescent="0.25"/>
  <cols>
    <col min="1" max="1" width="6.85546875" style="1" customWidth="1"/>
    <col min="2" max="2" width="91.42578125" style="2" customWidth="1"/>
    <col min="3" max="3" width="18.28515625" style="2" customWidth="1"/>
    <col min="4" max="4" width="20.140625" style="2" customWidth="1"/>
    <col min="5" max="5" width="15.28515625" style="2" customWidth="1"/>
    <col min="6" max="16384" width="9.140625" style="2"/>
  </cols>
  <sheetData>
    <row r="1" spans="1:4" ht="15.75" customHeight="1" x14ac:dyDescent="0.25">
      <c r="D1" s="3" t="s">
        <v>386</v>
      </c>
    </row>
    <row r="2" spans="1:4" ht="15.75" customHeight="1" x14ac:dyDescent="0.25">
      <c r="D2" s="3" t="s">
        <v>412</v>
      </c>
    </row>
    <row r="3" spans="1:4" ht="15.75" x14ac:dyDescent="0.25">
      <c r="D3" s="3" t="s">
        <v>413</v>
      </c>
    </row>
    <row r="4" spans="1:4" ht="19.5" customHeight="1" x14ac:dyDescent="0.25">
      <c r="A4" s="45"/>
      <c r="B4" s="45"/>
      <c r="C4" s="45"/>
      <c r="D4" s="45"/>
    </row>
    <row r="5" spans="1:4" ht="62.25" customHeight="1" x14ac:dyDescent="0.25">
      <c r="A5" s="57" t="s">
        <v>369</v>
      </c>
      <c r="B5" s="57"/>
      <c r="C5" s="57"/>
      <c r="D5" s="57"/>
    </row>
    <row r="6" spans="1:4" s="40" customFormat="1" ht="27" customHeight="1" x14ac:dyDescent="0.25">
      <c r="A6" s="2"/>
      <c r="B6" s="2"/>
      <c r="C6" s="43"/>
      <c r="D6" s="3" t="s">
        <v>414</v>
      </c>
    </row>
    <row r="7" spans="1:4" ht="46.5" customHeight="1" x14ac:dyDescent="0.25">
      <c r="A7" s="4" t="s">
        <v>0</v>
      </c>
      <c r="B7" s="34" t="s">
        <v>2</v>
      </c>
      <c r="C7" s="4" t="s">
        <v>1</v>
      </c>
      <c r="D7" s="5" t="s">
        <v>337</v>
      </c>
    </row>
    <row r="8" spans="1:4" ht="18" customHeight="1" x14ac:dyDescent="0.25">
      <c r="A8" s="58" t="s">
        <v>370</v>
      </c>
      <c r="B8" s="59"/>
      <c r="C8" s="59"/>
      <c r="D8" s="60"/>
    </row>
    <row r="9" spans="1:4" ht="63" x14ac:dyDescent="0.25">
      <c r="A9" s="5">
        <v>1</v>
      </c>
      <c r="B9" s="51" t="s">
        <v>396</v>
      </c>
      <c r="C9" s="5">
        <v>0.2</v>
      </c>
      <c r="D9" s="53">
        <f>ROUND(C9*36956.19,2)</f>
        <v>7391.24</v>
      </c>
    </row>
    <row r="10" spans="1:4" ht="63" x14ac:dyDescent="0.25">
      <c r="A10" s="5">
        <v>2</v>
      </c>
      <c r="B10" s="51" t="s">
        <v>397</v>
      </c>
      <c r="C10" s="9">
        <v>0.6</v>
      </c>
      <c r="D10" s="53">
        <f t="shared" ref="D10:D20" si="0">ROUND(C10*36956.19,2)</f>
        <v>22173.71</v>
      </c>
    </row>
    <row r="11" spans="1:4" ht="47.25" x14ac:dyDescent="0.25">
      <c r="A11" s="5">
        <v>3</v>
      </c>
      <c r="B11" s="6" t="s">
        <v>330</v>
      </c>
      <c r="C11" s="5">
        <v>0.2</v>
      </c>
      <c r="D11" s="53">
        <f t="shared" si="0"/>
        <v>7391.24</v>
      </c>
    </row>
    <row r="12" spans="1:4" ht="15.75" x14ac:dyDescent="0.25">
      <c r="A12" s="5">
        <v>4</v>
      </c>
      <c r="B12" s="10" t="s">
        <v>28</v>
      </c>
      <c r="C12" s="5">
        <v>0.2</v>
      </c>
      <c r="D12" s="53">
        <f t="shared" si="0"/>
        <v>7391.24</v>
      </c>
    </row>
    <row r="13" spans="1:4" ht="40.5" customHeight="1" x14ac:dyDescent="0.25">
      <c r="A13" s="5">
        <v>5</v>
      </c>
      <c r="B13" s="10" t="s">
        <v>372</v>
      </c>
      <c r="C13" s="9">
        <v>0.6</v>
      </c>
      <c r="D13" s="53">
        <f t="shared" si="0"/>
        <v>22173.71</v>
      </c>
    </row>
    <row r="14" spans="1:4" ht="34.5" x14ac:dyDescent="0.25">
      <c r="A14" s="5">
        <v>6</v>
      </c>
      <c r="B14" s="6" t="s">
        <v>331</v>
      </c>
      <c r="C14" s="5">
        <v>0.05</v>
      </c>
      <c r="D14" s="53">
        <f t="shared" si="0"/>
        <v>1847.81</v>
      </c>
    </row>
    <row r="15" spans="1:4" ht="34.5" x14ac:dyDescent="0.25">
      <c r="A15" s="5">
        <v>7</v>
      </c>
      <c r="B15" s="6" t="s">
        <v>332</v>
      </c>
      <c r="C15" s="5">
        <v>0.47</v>
      </c>
      <c r="D15" s="53">
        <f t="shared" si="0"/>
        <v>17369.41</v>
      </c>
    </row>
    <row r="16" spans="1:4" ht="34.5" x14ac:dyDescent="0.25">
      <c r="A16" s="5">
        <v>8</v>
      </c>
      <c r="B16" s="6" t="s">
        <v>333</v>
      </c>
      <c r="C16" s="5">
        <v>1.1599999999999999</v>
      </c>
      <c r="D16" s="53">
        <f t="shared" si="0"/>
        <v>42869.18</v>
      </c>
    </row>
    <row r="17" spans="1:8" ht="34.5" x14ac:dyDescent="0.25">
      <c r="A17" s="5">
        <v>9</v>
      </c>
      <c r="B17" s="6" t="s">
        <v>334</v>
      </c>
      <c r="C17" s="5">
        <v>2.0699999999999998</v>
      </c>
      <c r="D17" s="53">
        <f t="shared" si="0"/>
        <v>76499.31</v>
      </c>
    </row>
    <row r="18" spans="1:8" ht="34.5" x14ac:dyDescent="0.25">
      <c r="A18" s="5">
        <v>10</v>
      </c>
      <c r="B18" s="6" t="s">
        <v>335</v>
      </c>
      <c r="C18" s="5">
        <v>3.49</v>
      </c>
      <c r="D18" s="53">
        <f t="shared" si="0"/>
        <v>128977.1</v>
      </c>
    </row>
    <row r="19" spans="1:8" s="25" customFormat="1" ht="18.75" x14ac:dyDescent="0.25">
      <c r="A19" s="42">
        <v>11</v>
      </c>
      <c r="B19" s="37" t="s">
        <v>336</v>
      </c>
      <c r="C19" s="4">
        <v>0.15</v>
      </c>
      <c r="D19" s="53">
        <f t="shared" si="0"/>
        <v>5543.43</v>
      </c>
    </row>
    <row r="20" spans="1:8" s="25" customFormat="1" ht="34.5" x14ac:dyDescent="0.25">
      <c r="A20" s="42">
        <v>14</v>
      </c>
      <c r="B20" s="6" t="s">
        <v>368</v>
      </c>
      <c r="C20" s="4">
        <v>0.05</v>
      </c>
      <c r="D20" s="53">
        <f t="shared" si="0"/>
        <v>1847.81</v>
      </c>
    </row>
    <row r="21" spans="1:8" s="25" customFormat="1" ht="50.25" x14ac:dyDescent="0.25">
      <c r="A21" s="42">
        <v>15</v>
      </c>
      <c r="B21" s="6" t="s">
        <v>401</v>
      </c>
      <c r="C21" s="4">
        <v>0.17</v>
      </c>
      <c r="D21" s="53">
        <f>ROUND(C21/1.105*36956.19,2)</f>
        <v>5685.57</v>
      </c>
    </row>
    <row r="22" spans="1:8" s="25" customFormat="1" ht="50.25" x14ac:dyDescent="0.25">
      <c r="A22" s="44" t="s">
        <v>399</v>
      </c>
      <c r="B22" s="6" t="s">
        <v>402</v>
      </c>
      <c r="C22" s="4">
        <v>0.61</v>
      </c>
      <c r="D22" s="53">
        <f>ROUND(C22/1.105*36956.19,2)</f>
        <v>20401.150000000001</v>
      </c>
    </row>
    <row r="23" spans="1:8" s="25" customFormat="1" ht="50.25" x14ac:dyDescent="0.25">
      <c r="A23" s="44" t="s">
        <v>400</v>
      </c>
      <c r="B23" s="6" t="s">
        <v>403</v>
      </c>
      <c r="C23" s="4">
        <v>1.53</v>
      </c>
      <c r="D23" s="53">
        <f>ROUND(C23/1.105*36956.19,2)</f>
        <v>51170.11</v>
      </c>
    </row>
    <row r="24" spans="1:8" s="25" customFormat="1" ht="15.75" x14ac:dyDescent="0.25">
      <c r="A24" s="58" t="s">
        <v>371</v>
      </c>
      <c r="B24" s="59"/>
      <c r="C24" s="59"/>
      <c r="D24" s="60"/>
    </row>
    <row r="25" spans="1:8" s="36" customFormat="1" ht="50.25" x14ac:dyDescent="0.25">
      <c r="A25" s="42">
        <v>18</v>
      </c>
      <c r="B25" s="6" t="s">
        <v>404</v>
      </c>
      <c r="C25" s="4">
        <v>0.28999999999999998</v>
      </c>
      <c r="D25" s="52">
        <f>ROUND(C25/1.105*20074.12,2)</f>
        <v>5268.32</v>
      </c>
    </row>
    <row r="26" spans="1:8" s="36" customFormat="1" ht="50.25" x14ac:dyDescent="0.25">
      <c r="A26" s="42">
        <v>19</v>
      </c>
      <c r="B26" s="6" t="s">
        <v>405</v>
      </c>
      <c r="C26" s="4">
        <v>1.1200000000000001</v>
      </c>
      <c r="D26" s="52">
        <f>ROUND(C26/1.105*20074.12,2)</f>
        <v>20346.62</v>
      </c>
    </row>
    <row r="27" spans="1:8" s="36" customFormat="1" ht="50.25" x14ac:dyDescent="0.25">
      <c r="A27" s="42">
        <v>20</v>
      </c>
      <c r="B27" s="6" t="s">
        <v>406</v>
      </c>
      <c r="C27" s="4">
        <v>2.67</v>
      </c>
      <c r="D27" s="52">
        <f>ROUND(C27/1.105*20074.12,2)</f>
        <v>48504.89</v>
      </c>
    </row>
    <row r="28" spans="1:8" s="36" customFormat="1" ht="15.75" x14ac:dyDescent="0.25">
      <c r="A28" s="35"/>
      <c r="B28" s="35"/>
      <c r="C28" s="35"/>
      <c r="D28" s="35"/>
    </row>
    <row r="29" spans="1:8" s="25" customFormat="1" ht="27.75" customHeight="1" x14ac:dyDescent="0.25">
      <c r="A29" s="26"/>
      <c r="B29" s="27"/>
      <c r="C29" s="27"/>
      <c r="D29" s="26"/>
    </row>
    <row r="30" spans="1:8" s="29" customFormat="1" ht="60.75" customHeight="1" x14ac:dyDescent="0.25">
      <c r="A30" s="55" t="s">
        <v>392</v>
      </c>
      <c r="B30" s="55"/>
      <c r="C30" s="55"/>
      <c r="D30" s="55"/>
      <c r="E30" s="55"/>
      <c r="F30" s="55"/>
      <c r="G30" s="28"/>
      <c r="H30" s="28"/>
    </row>
    <row r="31" spans="1:8" s="29" customFormat="1" ht="53.25" customHeight="1" x14ac:dyDescent="0.25">
      <c r="A31" s="55" t="s">
        <v>393</v>
      </c>
      <c r="B31" s="55"/>
      <c r="C31" s="55"/>
      <c r="D31" s="55"/>
      <c r="E31" s="55"/>
      <c r="F31" s="55"/>
      <c r="G31" s="28"/>
      <c r="H31" s="28"/>
    </row>
    <row r="32" spans="1:8" s="29" customFormat="1" ht="162.75" customHeight="1" x14ac:dyDescent="0.25">
      <c r="A32" s="54" t="s">
        <v>398</v>
      </c>
      <c r="B32" s="54"/>
      <c r="C32" s="54"/>
      <c r="D32" s="54"/>
      <c r="E32" s="54"/>
      <c r="F32" s="54"/>
      <c r="G32" s="28"/>
      <c r="H32" s="28"/>
    </row>
    <row r="33" spans="1:8" s="29" customFormat="1" ht="93.75" customHeight="1" x14ac:dyDescent="0.25">
      <c r="A33" s="55" t="s">
        <v>408</v>
      </c>
      <c r="B33" s="55"/>
      <c r="C33" s="55"/>
      <c r="D33" s="55"/>
      <c r="E33" s="55"/>
      <c r="F33" s="55"/>
      <c r="G33" s="28"/>
      <c r="H33" s="28"/>
    </row>
    <row r="34" spans="1:8" ht="76.5" customHeight="1" x14ac:dyDescent="0.25">
      <c r="A34" s="56" t="s">
        <v>394</v>
      </c>
      <c r="B34" s="56"/>
      <c r="C34" s="56"/>
      <c r="D34" s="56"/>
      <c r="E34" s="56"/>
      <c r="F34" s="56"/>
    </row>
    <row r="35" spans="1:8" ht="93" customHeight="1" x14ac:dyDescent="0.25">
      <c r="A35" s="2"/>
    </row>
    <row r="36" spans="1:8" ht="15.75" x14ac:dyDescent="0.25">
      <c r="A36" s="7"/>
      <c r="B36" s="8"/>
      <c r="C36" s="8"/>
      <c r="D36" s="8"/>
    </row>
  </sheetData>
  <mergeCells count="8">
    <mergeCell ref="A32:F32"/>
    <mergeCell ref="A33:F33"/>
    <mergeCell ref="A34:F34"/>
    <mergeCell ref="A5:D5"/>
    <mergeCell ref="A8:D8"/>
    <mergeCell ref="A24:D24"/>
    <mergeCell ref="A30:F30"/>
    <mergeCell ref="A31:F31"/>
  </mergeCells>
  <pageMargins left="0.43307086614173229" right="0.15748031496062992" top="0.31496062992125984" bottom="0.27559055118110237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18" sqref="A18"/>
    </sheetView>
  </sheetViews>
  <sheetFormatPr defaultRowHeight="15" x14ac:dyDescent="0.25"/>
  <cols>
    <col min="1" max="1" width="94" customWidth="1"/>
  </cols>
  <sheetData>
    <row r="1" spans="1:5" ht="15.75" x14ac:dyDescent="0.25">
      <c r="A1" s="3" t="s">
        <v>387</v>
      </c>
      <c r="E1" s="3"/>
    </row>
    <row r="2" spans="1:5" ht="15.75" x14ac:dyDescent="0.25">
      <c r="A2" s="3" t="s">
        <v>412</v>
      </c>
      <c r="E2" s="3"/>
    </row>
    <row r="3" spans="1:5" ht="15.75" x14ac:dyDescent="0.25">
      <c r="A3" s="3" t="s">
        <v>413</v>
      </c>
      <c r="E3" s="3"/>
    </row>
    <row r="6" spans="1:5" s="11" customFormat="1" ht="37.5" x14ac:dyDescent="0.3">
      <c r="A6" s="13" t="s">
        <v>3</v>
      </c>
    </row>
    <row r="7" spans="1:5" s="11" customFormat="1" ht="18.75" x14ac:dyDescent="0.3">
      <c r="A7" s="13"/>
    </row>
    <row r="8" spans="1:5" s="11" customFormat="1" ht="37.5" x14ac:dyDescent="0.3">
      <c r="A8" s="12" t="s">
        <v>4</v>
      </c>
    </row>
    <row r="9" spans="1:5" s="11" customFormat="1" ht="18.75" x14ac:dyDescent="0.3">
      <c r="A9" s="12"/>
    </row>
    <row r="10" spans="1:5" s="11" customFormat="1" ht="18.75" x14ac:dyDescent="0.3">
      <c r="A10" s="12" t="s">
        <v>32</v>
      </c>
    </row>
    <row r="11" spans="1:5" s="11" customFormat="1" ht="60" x14ac:dyDescent="0.3">
      <c r="A11" s="12" t="s">
        <v>326</v>
      </c>
    </row>
    <row r="12" spans="1:5" s="11" customFormat="1" ht="18.75" x14ac:dyDescent="0.3">
      <c r="A12" s="22" t="s">
        <v>327</v>
      </c>
    </row>
    <row r="13" spans="1:5" s="11" customFormat="1" ht="18.75" x14ac:dyDescent="0.3">
      <c r="A13" s="22" t="s">
        <v>328</v>
      </c>
    </row>
    <row r="14" spans="1:5" s="11" customFormat="1" ht="18.75" x14ac:dyDescent="0.3">
      <c r="A14" s="12" t="s">
        <v>29</v>
      </c>
    </row>
    <row r="15" spans="1:5" s="11" customFormat="1" ht="18.75" x14ac:dyDescent="0.3">
      <c r="A15" s="12" t="s">
        <v>30</v>
      </c>
    </row>
    <row r="16" spans="1:5" s="11" customFormat="1" ht="18.75" x14ac:dyDescent="0.3">
      <c r="A16" s="12" t="s">
        <v>31</v>
      </c>
    </row>
    <row r="18" spans="1:1" ht="18" x14ac:dyDescent="0.25">
      <c r="A18" s="23" t="s">
        <v>329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5"/>
  <sheetViews>
    <sheetView topLeftCell="A25" zoomScale="71" zoomScaleNormal="71" workbookViewId="0">
      <selection activeCell="D42" sqref="D42"/>
    </sheetView>
  </sheetViews>
  <sheetFormatPr defaultRowHeight="18.75" x14ac:dyDescent="0.25"/>
  <cols>
    <col min="1" max="1" width="21.7109375" style="16" customWidth="1"/>
    <col min="2" max="2" width="41.140625" style="17" customWidth="1"/>
    <col min="3" max="3" width="20.42578125" style="16" customWidth="1"/>
    <col min="4" max="4" width="43.140625" style="17" customWidth="1"/>
  </cols>
  <sheetData>
    <row r="1" spans="1:5" x14ac:dyDescent="0.25">
      <c r="D1" s="3" t="s">
        <v>391</v>
      </c>
      <c r="E1" s="3"/>
    </row>
    <row r="2" spans="1:5" x14ac:dyDescent="0.25">
      <c r="D2" s="46" t="s">
        <v>412</v>
      </c>
      <c r="E2" s="3"/>
    </row>
    <row r="3" spans="1:5" x14ac:dyDescent="0.25">
      <c r="D3" s="46" t="s">
        <v>413</v>
      </c>
      <c r="E3" s="3"/>
    </row>
    <row r="5" spans="1:5" ht="20.25" x14ac:dyDescent="0.25">
      <c r="A5" s="61" t="s">
        <v>5</v>
      </c>
      <c r="B5" s="61"/>
      <c r="C5" s="61"/>
      <c r="D5" s="61"/>
    </row>
    <row r="7" spans="1:5" x14ac:dyDescent="0.25">
      <c r="A7" s="55" t="s">
        <v>6</v>
      </c>
      <c r="B7" s="55"/>
      <c r="C7" s="55"/>
      <c r="D7" s="55"/>
    </row>
    <row r="9" spans="1:5" s="14" customFormat="1" x14ac:dyDescent="0.25">
      <c r="A9" s="63" t="s">
        <v>12</v>
      </c>
      <c r="B9" s="63"/>
      <c r="C9" s="63"/>
      <c r="D9" s="63"/>
    </row>
    <row r="10" spans="1:5" s="14" customFormat="1" x14ac:dyDescent="0.25">
      <c r="A10" s="62" t="s">
        <v>7</v>
      </c>
      <c r="B10" s="62"/>
      <c r="C10" s="62" t="s">
        <v>8</v>
      </c>
      <c r="D10" s="62"/>
    </row>
    <row r="11" spans="1:5" ht="56.25" x14ac:dyDescent="0.25">
      <c r="A11" s="18" t="s">
        <v>33</v>
      </c>
      <c r="B11" s="18" t="s">
        <v>34</v>
      </c>
      <c r="C11" s="18" t="s">
        <v>35</v>
      </c>
      <c r="D11" s="18" t="s">
        <v>36</v>
      </c>
    </row>
    <row r="12" spans="1:5" ht="37.5" x14ac:dyDescent="0.25">
      <c r="A12" s="18" t="s">
        <v>33</v>
      </c>
      <c r="B12" s="18" t="s">
        <v>34</v>
      </c>
      <c r="C12" s="18" t="s">
        <v>37</v>
      </c>
      <c r="D12" s="18" t="s">
        <v>38</v>
      </c>
    </row>
    <row r="13" spans="1:5" ht="37.5" x14ac:dyDescent="0.25">
      <c r="A13" s="18" t="s">
        <v>39</v>
      </c>
      <c r="B13" s="18" t="s">
        <v>40</v>
      </c>
      <c r="C13" s="18" t="s">
        <v>37</v>
      </c>
      <c r="D13" s="18" t="s">
        <v>38</v>
      </c>
    </row>
    <row r="14" spans="1:5" ht="56.25" x14ac:dyDescent="0.25">
      <c r="A14" s="18" t="s">
        <v>39</v>
      </c>
      <c r="B14" s="18" t="s">
        <v>40</v>
      </c>
      <c r="C14" s="18" t="s">
        <v>35</v>
      </c>
      <c r="D14" s="18" t="s">
        <v>36</v>
      </c>
    </row>
    <row r="15" spans="1:5" ht="56.25" x14ac:dyDescent="0.25">
      <c r="A15" s="18" t="s">
        <v>41</v>
      </c>
      <c r="B15" s="18" t="s">
        <v>9</v>
      </c>
      <c r="C15" s="18" t="s">
        <v>42</v>
      </c>
      <c r="D15" s="18" t="s">
        <v>43</v>
      </c>
    </row>
    <row r="16" spans="1:5" ht="56.25" x14ac:dyDescent="0.25">
      <c r="A16" s="18" t="s">
        <v>41</v>
      </c>
      <c r="B16" s="18" t="s">
        <v>9</v>
      </c>
      <c r="C16" s="18" t="s">
        <v>44</v>
      </c>
      <c r="D16" s="18" t="s">
        <v>45</v>
      </c>
    </row>
    <row r="17" spans="1:4" ht="75" x14ac:dyDescent="0.25">
      <c r="A17" s="18" t="s">
        <v>46</v>
      </c>
      <c r="B17" s="18" t="s">
        <v>47</v>
      </c>
      <c r="C17" s="18" t="s">
        <v>48</v>
      </c>
      <c r="D17" s="18" t="s">
        <v>49</v>
      </c>
    </row>
    <row r="18" spans="1:4" ht="56.25" x14ac:dyDescent="0.25">
      <c r="A18" s="18" t="s">
        <v>50</v>
      </c>
      <c r="B18" s="18" t="s">
        <v>51</v>
      </c>
      <c r="C18" s="18" t="s">
        <v>52</v>
      </c>
      <c r="D18" s="18" t="s">
        <v>53</v>
      </c>
    </row>
    <row r="19" spans="1:4" ht="56.25" x14ac:dyDescent="0.25">
      <c r="A19" s="18" t="s">
        <v>54</v>
      </c>
      <c r="B19" s="18" t="s">
        <v>55</v>
      </c>
      <c r="C19" s="18" t="s">
        <v>52</v>
      </c>
      <c r="D19" s="18" t="s">
        <v>53</v>
      </c>
    </row>
    <row r="20" spans="1:4" ht="37.5" x14ac:dyDescent="0.25">
      <c r="A20" s="18" t="s">
        <v>56</v>
      </c>
      <c r="B20" s="18" t="s">
        <v>57</v>
      </c>
      <c r="C20" s="18" t="s">
        <v>58</v>
      </c>
      <c r="D20" s="18" t="s">
        <v>59</v>
      </c>
    </row>
    <row r="21" spans="1:4" ht="56.25" x14ac:dyDescent="0.25">
      <c r="A21" s="18" t="s">
        <v>60</v>
      </c>
      <c r="B21" s="18" t="s">
        <v>61</v>
      </c>
      <c r="C21" s="18" t="s">
        <v>62</v>
      </c>
      <c r="D21" s="18" t="s">
        <v>63</v>
      </c>
    </row>
    <row r="22" spans="1:4" ht="56.25" x14ac:dyDescent="0.25">
      <c r="A22" s="18" t="s">
        <v>60</v>
      </c>
      <c r="B22" s="18" t="s">
        <v>61</v>
      </c>
      <c r="C22" s="18" t="s">
        <v>64</v>
      </c>
      <c r="D22" s="18" t="s">
        <v>65</v>
      </c>
    </row>
    <row r="23" spans="1:4" ht="56.25" x14ac:dyDescent="0.25">
      <c r="A23" s="18" t="s">
        <v>66</v>
      </c>
      <c r="B23" s="18" t="s">
        <v>67</v>
      </c>
      <c r="C23" s="18" t="s">
        <v>62</v>
      </c>
      <c r="D23" s="18" t="s">
        <v>63</v>
      </c>
    </row>
    <row r="24" spans="1:4" ht="56.25" x14ac:dyDescent="0.25">
      <c r="A24" s="18" t="s">
        <v>66</v>
      </c>
      <c r="B24" s="18" t="s">
        <v>67</v>
      </c>
      <c r="C24" s="18" t="s">
        <v>64</v>
      </c>
      <c r="D24" s="18" t="s">
        <v>65</v>
      </c>
    </row>
    <row r="25" spans="1:4" ht="56.25" x14ac:dyDescent="0.25">
      <c r="A25" s="18" t="s">
        <v>68</v>
      </c>
      <c r="B25" s="18" t="s">
        <v>69</v>
      </c>
      <c r="C25" s="18" t="s">
        <v>70</v>
      </c>
      <c r="D25" s="18" t="s">
        <v>11</v>
      </c>
    </row>
    <row r="26" spans="1:4" ht="37.5" x14ac:dyDescent="0.25">
      <c r="A26" s="18" t="s">
        <v>68</v>
      </c>
      <c r="B26" s="18" t="s">
        <v>69</v>
      </c>
      <c r="C26" s="18" t="s">
        <v>37</v>
      </c>
      <c r="D26" s="18" t="s">
        <v>38</v>
      </c>
    </row>
    <row r="27" spans="1:4" ht="56.25" x14ac:dyDescent="0.25">
      <c r="A27" s="18" t="s">
        <v>71</v>
      </c>
      <c r="B27" s="18" t="s">
        <v>72</v>
      </c>
      <c r="C27" s="18" t="s">
        <v>70</v>
      </c>
      <c r="D27" s="18" t="s">
        <v>11</v>
      </c>
    </row>
    <row r="28" spans="1:4" ht="37.5" x14ac:dyDescent="0.25">
      <c r="A28" s="18" t="s">
        <v>71</v>
      </c>
      <c r="B28" s="18" t="s">
        <v>72</v>
      </c>
      <c r="C28" s="18" t="s">
        <v>37</v>
      </c>
      <c r="D28" s="18" t="s">
        <v>38</v>
      </c>
    </row>
    <row r="29" spans="1:4" ht="56.25" x14ac:dyDescent="0.25">
      <c r="A29" s="18" t="s">
        <v>73</v>
      </c>
      <c r="B29" s="18" t="s">
        <v>74</v>
      </c>
      <c r="C29" s="18" t="s">
        <v>70</v>
      </c>
      <c r="D29" s="18" t="s">
        <v>11</v>
      </c>
    </row>
    <row r="30" spans="1:4" ht="56.25" x14ac:dyDescent="0.25">
      <c r="A30" s="18" t="s">
        <v>33</v>
      </c>
      <c r="B30" s="18" t="s">
        <v>34</v>
      </c>
      <c r="C30" s="18" t="s">
        <v>70</v>
      </c>
      <c r="D30" s="18" t="s">
        <v>11</v>
      </c>
    </row>
    <row r="31" spans="1:4" ht="56.25" x14ac:dyDescent="0.25">
      <c r="A31" s="18" t="s">
        <v>39</v>
      </c>
      <c r="B31" s="18" t="s">
        <v>40</v>
      </c>
      <c r="C31" s="18" t="s">
        <v>70</v>
      </c>
      <c r="D31" s="18" t="s">
        <v>11</v>
      </c>
    </row>
    <row r="32" spans="1:4" ht="37.5" x14ac:dyDescent="0.25">
      <c r="A32" s="18" t="s">
        <v>75</v>
      </c>
      <c r="B32" s="18" t="s">
        <v>76</v>
      </c>
      <c r="C32" s="18" t="s">
        <v>77</v>
      </c>
      <c r="D32" s="18" t="s">
        <v>78</v>
      </c>
    </row>
    <row r="33" spans="1:4" x14ac:dyDescent="0.25">
      <c r="A33" s="18" t="s">
        <v>73</v>
      </c>
      <c r="B33" s="18" t="s">
        <v>74</v>
      </c>
      <c r="C33" s="18" t="s">
        <v>62</v>
      </c>
      <c r="D33" s="18" t="s">
        <v>63</v>
      </c>
    </row>
    <row r="34" spans="1:4" x14ac:dyDescent="0.25">
      <c r="A34" s="18" t="s">
        <v>73</v>
      </c>
      <c r="B34" s="18" t="s">
        <v>74</v>
      </c>
      <c r="C34" s="18" t="s">
        <v>79</v>
      </c>
      <c r="D34" s="18" t="s">
        <v>80</v>
      </c>
    </row>
    <row r="35" spans="1:4" x14ac:dyDescent="0.25">
      <c r="A35" s="64"/>
      <c r="B35" s="65"/>
      <c r="C35" s="65"/>
      <c r="D35" s="66"/>
    </row>
    <row r="36" spans="1:4" s="14" customFormat="1" x14ac:dyDescent="0.25">
      <c r="A36" s="63" t="s">
        <v>13</v>
      </c>
      <c r="B36" s="63"/>
      <c r="C36" s="63"/>
      <c r="D36" s="63"/>
    </row>
    <row r="37" spans="1:4" s="14" customFormat="1" x14ac:dyDescent="0.25">
      <c r="A37" s="62" t="s">
        <v>7</v>
      </c>
      <c r="B37" s="62"/>
      <c r="C37" s="62" t="s">
        <v>8</v>
      </c>
      <c r="D37" s="62"/>
    </row>
    <row r="38" spans="1:4" ht="37.5" x14ac:dyDescent="0.25">
      <c r="A38" s="19" t="s">
        <v>81</v>
      </c>
      <c r="B38" s="20" t="s">
        <v>82</v>
      </c>
      <c r="C38" s="19" t="s">
        <v>83</v>
      </c>
      <c r="D38" s="20" t="s">
        <v>84</v>
      </c>
    </row>
    <row r="39" spans="1:4" ht="37.5" x14ac:dyDescent="0.25">
      <c r="A39" s="19" t="s">
        <v>85</v>
      </c>
      <c r="B39" s="20" t="s">
        <v>86</v>
      </c>
      <c r="C39" s="19" t="s">
        <v>83</v>
      </c>
      <c r="D39" s="20" t="s">
        <v>84</v>
      </c>
    </row>
    <row r="40" spans="1:4" ht="37.5" x14ac:dyDescent="0.25">
      <c r="A40" s="19" t="s">
        <v>87</v>
      </c>
      <c r="B40" s="20" t="s">
        <v>88</v>
      </c>
      <c r="C40" s="19" t="s">
        <v>83</v>
      </c>
      <c r="D40" s="20" t="s">
        <v>84</v>
      </c>
    </row>
    <row r="41" spans="1:4" ht="37.5" x14ac:dyDescent="0.25">
      <c r="A41" s="19" t="s">
        <v>89</v>
      </c>
      <c r="B41" s="20" t="s">
        <v>90</v>
      </c>
      <c r="C41" s="19" t="s">
        <v>91</v>
      </c>
      <c r="D41" s="20" t="s">
        <v>92</v>
      </c>
    </row>
    <row r="42" spans="1:4" ht="48" customHeight="1" x14ac:dyDescent="0.25">
      <c r="A42" s="19" t="s">
        <v>93</v>
      </c>
      <c r="B42" s="20" t="s">
        <v>94</v>
      </c>
      <c r="C42" s="19" t="s">
        <v>95</v>
      </c>
      <c r="D42" s="41" t="s">
        <v>411</v>
      </c>
    </row>
    <row r="43" spans="1:4" ht="37.5" x14ac:dyDescent="0.25">
      <c r="A43" s="19" t="s">
        <v>96</v>
      </c>
      <c r="B43" s="20" t="s">
        <v>97</v>
      </c>
      <c r="C43" s="19" t="s">
        <v>98</v>
      </c>
      <c r="D43" s="20" t="s">
        <v>99</v>
      </c>
    </row>
    <row r="44" spans="1:4" ht="75" x14ac:dyDescent="0.25">
      <c r="A44" s="19" t="s">
        <v>96</v>
      </c>
      <c r="B44" s="20" t="s">
        <v>97</v>
      </c>
      <c r="C44" s="19" t="s">
        <v>100</v>
      </c>
      <c r="D44" s="20" t="s">
        <v>101</v>
      </c>
    </row>
    <row r="45" spans="1:4" ht="75" x14ac:dyDescent="0.25">
      <c r="A45" s="19" t="s">
        <v>96</v>
      </c>
      <c r="B45" s="20" t="s">
        <v>97</v>
      </c>
      <c r="C45" s="19" t="s">
        <v>102</v>
      </c>
      <c r="D45" s="20" t="s">
        <v>103</v>
      </c>
    </row>
    <row r="46" spans="1:4" ht="37.5" x14ac:dyDescent="0.25">
      <c r="A46" s="19" t="s">
        <v>104</v>
      </c>
      <c r="B46" s="20" t="s">
        <v>105</v>
      </c>
      <c r="C46" s="19" t="s">
        <v>106</v>
      </c>
      <c r="D46" s="20" t="s">
        <v>107</v>
      </c>
    </row>
    <row r="47" spans="1:4" ht="37.5" x14ac:dyDescent="0.25">
      <c r="A47" s="19" t="s">
        <v>104</v>
      </c>
      <c r="B47" s="20" t="s">
        <v>105</v>
      </c>
      <c r="C47" s="19" t="s">
        <v>108</v>
      </c>
      <c r="D47" s="20" t="s">
        <v>109</v>
      </c>
    </row>
    <row r="48" spans="1:4" ht="37.5" x14ac:dyDescent="0.25">
      <c r="A48" s="19" t="s">
        <v>104</v>
      </c>
      <c r="B48" s="20" t="s">
        <v>105</v>
      </c>
      <c r="C48" s="19" t="s">
        <v>110</v>
      </c>
      <c r="D48" s="20" t="s">
        <v>111</v>
      </c>
    </row>
    <row r="49" spans="1:4" ht="37.5" x14ac:dyDescent="0.25">
      <c r="A49" s="19" t="s">
        <v>112</v>
      </c>
      <c r="B49" s="20" t="s">
        <v>113</v>
      </c>
      <c r="C49" s="19" t="s">
        <v>106</v>
      </c>
      <c r="D49" s="20" t="s">
        <v>107</v>
      </c>
    </row>
    <row r="50" spans="1:4" ht="37.5" x14ac:dyDescent="0.25">
      <c r="A50" s="19" t="s">
        <v>112</v>
      </c>
      <c r="B50" s="20" t="s">
        <v>113</v>
      </c>
      <c r="C50" s="19" t="s">
        <v>108</v>
      </c>
      <c r="D50" s="20" t="s">
        <v>109</v>
      </c>
    </row>
    <row r="51" spans="1:4" ht="37.5" x14ac:dyDescent="0.25">
      <c r="A51" s="19" t="s">
        <v>112</v>
      </c>
      <c r="B51" s="20" t="s">
        <v>113</v>
      </c>
      <c r="C51" s="19" t="s">
        <v>110</v>
      </c>
      <c r="D51" s="20" t="s">
        <v>111</v>
      </c>
    </row>
    <row r="52" spans="1:4" ht="37.5" x14ac:dyDescent="0.25">
      <c r="A52" s="19" t="s">
        <v>114</v>
      </c>
      <c r="B52" s="20" t="s">
        <v>115</v>
      </c>
      <c r="C52" s="19" t="s">
        <v>106</v>
      </c>
      <c r="D52" s="20" t="s">
        <v>107</v>
      </c>
    </row>
    <row r="53" spans="1:4" ht="37.5" x14ac:dyDescent="0.25">
      <c r="A53" s="19" t="s">
        <v>114</v>
      </c>
      <c r="B53" s="20" t="s">
        <v>115</v>
      </c>
      <c r="C53" s="19" t="s">
        <v>108</v>
      </c>
      <c r="D53" s="20" t="s">
        <v>109</v>
      </c>
    </row>
    <row r="54" spans="1:4" ht="37.5" x14ac:dyDescent="0.25">
      <c r="A54" s="19" t="s">
        <v>114</v>
      </c>
      <c r="B54" s="20" t="s">
        <v>115</v>
      </c>
      <c r="C54" s="19" t="s">
        <v>110</v>
      </c>
      <c r="D54" s="20" t="s">
        <v>111</v>
      </c>
    </row>
    <row r="55" spans="1:4" ht="75" x14ac:dyDescent="0.25">
      <c r="A55" s="19" t="s">
        <v>116</v>
      </c>
      <c r="B55" s="20" t="s">
        <v>117</v>
      </c>
      <c r="C55" s="19" t="s">
        <v>118</v>
      </c>
      <c r="D55" s="20" t="s">
        <v>119</v>
      </c>
    </row>
    <row r="56" spans="1:4" ht="37.5" x14ac:dyDescent="0.25">
      <c r="A56" s="19" t="s">
        <v>120</v>
      </c>
      <c r="B56" s="20" t="s">
        <v>121</v>
      </c>
      <c r="C56" s="19" t="s">
        <v>112</v>
      </c>
      <c r="D56" s="20" t="s">
        <v>113</v>
      </c>
    </row>
    <row r="57" spans="1:4" ht="37.5" x14ac:dyDescent="0.25">
      <c r="A57" s="19" t="s">
        <v>120</v>
      </c>
      <c r="B57" s="20" t="s">
        <v>121</v>
      </c>
      <c r="C57" s="19" t="s">
        <v>98</v>
      </c>
      <c r="D57" s="20" t="s">
        <v>99</v>
      </c>
    </row>
    <row r="58" spans="1:4" ht="75" x14ac:dyDescent="0.25">
      <c r="A58" s="19" t="s">
        <v>120</v>
      </c>
      <c r="B58" s="20" t="s">
        <v>121</v>
      </c>
      <c r="C58" s="19" t="s">
        <v>100</v>
      </c>
      <c r="D58" s="20" t="s">
        <v>101</v>
      </c>
    </row>
    <row r="59" spans="1:4" ht="75" x14ac:dyDescent="0.25">
      <c r="A59" s="19" t="s">
        <v>120</v>
      </c>
      <c r="B59" s="20" t="s">
        <v>121</v>
      </c>
      <c r="C59" s="19" t="s">
        <v>102</v>
      </c>
      <c r="D59" s="20" t="s">
        <v>103</v>
      </c>
    </row>
    <row r="60" spans="1:4" ht="37.5" x14ac:dyDescent="0.25">
      <c r="A60" s="19" t="s">
        <v>120</v>
      </c>
      <c r="B60" s="20" t="s">
        <v>121</v>
      </c>
      <c r="C60" s="19" t="s">
        <v>106</v>
      </c>
      <c r="D60" s="20" t="s">
        <v>107</v>
      </c>
    </row>
    <row r="61" spans="1:4" ht="56.25" x14ac:dyDescent="0.25">
      <c r="A61" s="19" t="s">
        <v>120</v>
      </c>
      <c r="B61" s="20" t="s">
        <v>121</v>
      </c>
      <c r="C61" s="19" t="s">
        <v>122</v>
      </c>
      <c r="D61" s="20" t="s">
        <v>123</v>
      </c>
    </row>
    <row r="62" spans="1:4" ht="37.5" x14ac:dyDescent="0.25">
      <c r="A62" s="19" t="s">
        <v>120</v>
      </c>
      <c r="B62" s="20" t="s">
        <v>121</v>
      </c>
      <c r="C62" s="19" t="s">
        <v>110</v>
      </c>
      <c r="D62" s="20" t="s">
        <v>111</v>
      </c>
    </row>
    <row r="63" spans="1:4" ht="37.5" x14ac:dyDescent="0.25">
      <c r="A63" s="19" t="s">
        <v>124</v>
      </c>
      <c r="B63" s="20" t="s">
        <v>125</v>
      </c>
      <c r="C63" s="19" t="s">
        <v>126</v>
      </c>
      <c r="D63" s="20" t="s">
        <v>127</v>
      </c>
    </row>
    <row r="64" spans="1:4" ht="37.5" x14ac:dyDescent="0.25">
      <c r="A64" s="19" t="s">
        <v>124</v>
      </c>
      <c r="B64" s="20" t="s">
        <v>125</v>
      </c>
      <c r="C64" s="19" t="s">
        <v>128</v>
      </c>
      <c r="D64" s="20" t="s">
        <v>129</v>
      </c>
    </row>
    <row r="65" spans="1:4" ht="37.5" x14ac:dyDescent="0.25">
      <c r="A65" s="19" t="s">
        <v>124</v>
      </c>
      <c r="B65" s="20" t="s">
        <v>125</v>
      </c>
      <c r="C65" s="19" t="s">
        <v>130</v>
      </c>
      <c r="D65" s="20" t="s">
        <v>131</v>
      </c>
    </row>
    <row r="66" spans="1:4" ht="37.5" x14ac:dyDescent="0.25">
      <c r="A66" s="19" t="s">
        <v>132</v>
      </c>
      <c r="B66" s="20" t="s">
        <v>133</v>
      </c>
      <c r="C66" s="19" t="s">
        <v>134</v>
      </c>
      <c r="D66" s="20" t="s">
        <v>135</v>
      </c>
    </row>
    <row r="67" spans="1:4" x14ac:dyDescent="0.25">
      <c r="A67" s="19" t="s">
        <v>132</v>
      </c>
      <c r="B67" s="20" t="s">
        <v>133</v>
      </c>
      <c r="C67" s="19" t="s">
        <v>136</v>
      </c>
      <c r="D67" s="20" t="s">
        <v>137</v>
      </c>
    </row>
    <row r="68" spans="1:4" ht="75" x14ac:dyDescent="0.25">
      <c r="A68" s="19" t="s">
        <v>138</v>
      </c>
      <c r="B68" s="20" t="s">
        <v>139</v>
      </c>
      <c r="C68" s="19" t="s">
        <v>140</v>
      </c>
      <c r="D68" s="20" t="s">
        <v>141</v>
      </c>
    </row>
    <row r="69" spans="1:4" ht="37.5" x14ac:dyDescent="0.25">
      <c r="A69" s="19" t="s">
        <v>142</v>
      </c>
      <c r="B69" s="20" t="s">
        <v>143</v>
      </c>
      <c r="C69" s="19" t="s">
        <v>112</v>
      </c>
      <c r="D69" s="20" t="s">
        <v>113</v>
      </c>
    </row>
    <row r="70" spans="1:4" ht="56.25" x14ac:dyDescent="0.25">
      <c r="A70" s="19" t="s">
        <v>41</v>
      </c>
      <c r="B70" s="20" t="s">
        <v>9</v>
      </c>
      <c r="C70" s="19" t="s">
        <v>144</v>
      </c>
      <c r="D70" s="20" t="s">
        <v>145</v>
      </c>
    </row>
    <row r="71" spans="1:4" ht="56.25" x14ac:dyDescent="0.25">
      <c r="A71" s="19" t="s">
        <v>146</v>
      </c>
      <c r="B71" s="20" t="s">
        <v>147</v>
      </c>
      <c r="C71" s="19" t="s">
        <v>148</v>
      </c>
      <c r="D71" s="20" t="s">
        <v>149</v>
      </c>
    </row>
    <row r="72" spans="1:4" ht="56.25" x14ac:dyDescent="0.25">
      <c r="A72" s="19" t="s">
        <v>150</v>
      </c>
      <c r="B72" s="20" t="s">
        <v>151</v>
      </c>
      <c r="C72" s="19" t="s">
        <v>152</v>
      </c>
      <c r="D72" s="20" t="s">
        <v>153</v>
      </c>
    </row>
    <row r="73" spans="1:4" ht="75" x14ac:dyDescent="0.25">
      <c r="A73" s="19" t="s">
        <v>154</v>
      </c>
      <c r="B73" s="20" t="s">
        <v>155</v>
      </c>
      <c r="C73" s="19" t="s">
        <v>156</v>
      </c>
      <c r="D73" s="20" t="s">
        <v>157</v>
      </c>
    </row>
    <row r="74" spans="1:4" ht="75" x14ac:dyDescent="0.25">
      <c r="A74" s="19" t="s">
        <v>158</v>
      </c>
      <c r="B74" s="20" t="s">
        <v>159</v>
      </c>
      <c r="C74" s="19" t="s">
        <v>156</v>
      </c>
      <c r="D74" s="20" t="s">
        <v>157</v>
      </c>
    </row>
    <row r="75" spans="1:4" ht="37.5" x14ac:dyDescent="0.25">
      <c r="A75" s="19" t="s">
        <v>144</v>
      </c>
      <c r="B75" s="20" t="s">
        <v>145</v>
      </c>
      <c r="C75" s="19" t="s">
        <v>44</v>
      </c>
      <c r="D75" s="20" t="s">
        <v>45</v>
      </c>
    </row>
    <row r="76" spans="1:4" ht="75" x14ac:dyDescent="0.25">
      <c r="A76" s="19" t="s">
        <v>46</v>
      </c>
      <c r="B76" s="20" t="s">
        <v>10</v>
      </c>
      <c r="C76" s="19" t="s">
        <v>160</v>
      </c>
      <c r="D76" s="20" t="s">
        <v>161</v>
      </c>
    </row>
    <row r="77" spans="1:4" ht="75" x14ac:dyDescent="0.25">
      <c r="A77" s="19" t="s">
        <v>46</v>
      </c>
      <c r="B77" s="20" t="s">
        <v>47</v>
      </c>
      <c r="C77" s="19" t="s">
        <v>162</v>
      </c>
      <c r="D77" s="20" t="s">
        <v>163</v>
      </c>
    </row>
    <row r="78" spans="1:4" ht="75" x14ac:dyDescent="0.25">
      <c r="A78" s="19" t="s">
        <v>164</v>
      </c>
      <c r="B78" s="20" t="s">
        <v>165</v>
      </c>
      <c r="C78" s="19" t="s">
        <v>102</v>
      </c>
      <c r="D78" s="20" t="s">
        <v>103</v>
      </c>
    </row>
    <row r="79" spans="1:4" ht="75" x14ac:dyDescent="0.25">
      <c r="A79" s="19" t="s">
        <v>164</v>
      </c>
      <c r="B79" s="20" t="s">
        <v>165</v>
      </c>
      <c r="C79" s="19" t="s">
        <v>100</v>
      </c>
      <c r="D79" s="20" t="s">
        <v>101</v>
      </c>
    </row>
    <row r="80" spans="1:4" ht="75" x14ac:dyDescent="0.25">
      <c r="A80" s="19" t="s">
        <v>122</v>
      </c>
      <c r="B80" s="20" t="s">
        <v>123</v>
      </c>
      <c r="C80" s="19" t="s">
        <v>102</v>
      </c>
      <c r="D80" s="20" t="s">
        <v>103</v>
      </c>
    </row>
    <row r="81" spans="1:4" ht="75" x14ac:dyDescent="0.25">
      <c r="A81" s="19" t="s">
        <v>122</v>
      </c>
      <c r="B81" s="20" t="s">
        <v>123</v>
      </c>
      <c r="C81" s="19" t="s">
        <v>100</v>
      </c>
      <c r="D81" s="20" t="s">
        <v>101</v>
      </c>
    </row>
    <row r="82" spans="1:4" ht="37.5" x14ac:dyDescent="0.25">
      <c r="A82" s="19" t="s">
        <v>106</v>
      </c>
      <c r="B82" s="20" t="s">
        <v>107</v>
      </c>
      <c r="C82" s="19" t="s">
        <v>98</v>
      </c>
      <c r="D82" s="20" t="s">
        <v>99</v>
      </c>
    </row>
    <row r="83" spans="1:4" ht="37.5" x14ac:dyDescent="0.25">
      <c r="A83" s="19" t="s">
        <v>110</v>
      </c>
      <c r="B83" s="20" t="s">
        <v>111</v>
      </c>
      <c r="C83" s="19" t="s">
        <v>98</v>
      </c>
      <c r="D83" s="20" t="s">
        <v>99</v>
      </c>
    </row>
    <row r="84" spans="1:4" ht="75" x14ac:dyDescent="0.25">
      <c r="A84" s="19" t="s">
        <v>166</v>
      </c>
      <c r="B84" s="20" t="s">
        <v>167</v>
      </c>
      <c r="C84" s="19" t="s">
        <v>168</v>
      </c>
      <c r="D84" s="20" t="s">
        <v>169</v>
      </c>
    </row>
    <row r="85" spans="1:4" ht="75" x14ac:dyDescent="0.25">
      <c r="A85" s="19" t="s">
        <v>46</v>
      </c>
      <c r="B85" s="20" t="s">
        <v>47</v>
      </c>
      <c r="C85" s="19" t="s">
        <v>170</v>
      </c>
      <c r="D85" s="20" t="s">
        <v>171</v>
      </c>
    </row>
    <row r="86" spans="1:4" ht="75" x14ac:dyDescent="0.25">
      <c r="A86" s="19" t="s">
        <v>172</v>
      </c>
      <c r="B86" s="20" t="s">
        <v>173</v>
      </c>
      <c r="C86" s="19" t="s">
        <v>156</v>
      </c>
      <c r="D86" s="20" t="s">
        <v>157</v>
      </c>
    </row>
    <row r="87" spans="1:4" ht="93.75" x14ac:dyDescent="0.25">
      <c r="A87" s="19" t="s">
        <v>170</v>
      </c>
      <c r="B87" s="20" t="s">
        <v>171</v>
      </c>
      <c r="C87" s="19" t="s">
        <v>174</v>
      </c>
      <c r="D87" s="20" t="s">
        <v>175</v>
      </c>
    </row>
    <row r="88" spans="1:4" x14ac:dyDescent="0.25">
      <c r="A88" s="19" t="s">
        <v>176</v>
      </c>
      <c r="B88" s="20" t="s">
        <v>177</v>
      </c>
      <c r="C88" s="19" t="s">
        <v>178</v>
      </c>
      <c r="D88" s="20" t="s">
        <v>179</v>
      </c>
    </row>
    <row r="89" spans="1:4" x14ac:dyDescent="0.25">
      <c r="A89" s="19" t="s">
        <v>176</v>
      </c>
      <c r="B89" s="20" t="s">
        <v>177</v>
      </c>
      <c r="C89" s="19" t="s">
        <v>180</v>
      </c>
      <c r="D89" s="20" t="s">
        <v>181</v>
      </c>
    </row>
    <row r="90" spans="1:4" ht="37.5" x14ac:dyDescent="0.25">
      <c r="A90" s="19" t="s">
        <v>176</v>
      </c>
      <c r="B90" s="20" t="s">
        <v>177</v>
      </c>
      <c r="C90" s="19" t="s">
        <v>182</v>
      </c>
      <c r="D90" s="20" t="s">
        <v>183</v>
      </c>
    </row>
    <row r="91" spans="1:4" ht="56.25" x14ac:dyDescent="0.25">
      <c r="A91" s="19" t="s">
        <v>104</v>
      </c>
      <c r="B91" s="20" t="s">
        <v>105</v>
      </c>
      <c r="C91" s="19" t="s">
        <v>122</v>
      </c>
      <c r="D91" s="20" t="s">
        <v>123</v>
      </c>
    </row>
    <row r="92" spans="1:4" ht="56.25" x14ac:dyDescent="0.25">
      <c r="A92" s="19" t="s">
        <v>104</v>
      </c>
      <c r="B92" s="20" t="s">
        <v>105</v>
      </c>
      <c r="C92" s="19" t="s">
        <v>184</v>
      </c>
      <c r="D92" s="20" t="s">
        <v>185</v>
      </c>
    </row>
    <row r="93" spans="1:4" ht="75" x14ac:dyDescent="0.25">
      <c r="A93" s="19" t="s">
        <v>104</v>
      </c>
      <c r="B93" s="20" t="s">
        <v>105</v>
      </c>
      <c r="C93" s="19" t="s">
        <v>164</v>
      </c>
      <c r="D93" s="20" t="s">
        <v>165</v>
      </c>
    </row>
    <row r="94" spans="1:4" ht="56.25" x14ac:dyDescent="0.25">
      <c r="A94" s="19" t="s">
        <v>112</v>
      </c>
      <c r="B94" s="20" t="s">
        <v>113</v>
      </c>
      <c r="C94" s="19" t="s">
        <v>122</v>
      </c>
      <c r="D94" s="20" t="s">
        <v>123</v>
      </c>
    </row>
    <row r="95" spans="1:4" ht="56.25" x14ac:dyDescent="0.25">
      <c r="A95" s="19" t="s">
        <v>112</v>
      </c>
      <c r="B95" s="20" t="s">
        <v>113</v>
      </c>
      <c r="C95" s="19" t="s">
        <v>184</v>
      </c>
      <c r="D95" s="20" t="s">
        <v>185</v>
      </c>
    </row>
    <row r="96" spans="1:4" ht="75" x14ac:dyDescent="0.25">
      <c r="A96" s="19" t="s">
        <v>112</v>
      </c>
      <c r="B96" s="20" t="s">
        <v>113</v>
      </c>
      <c r="C96" s="19" t="s">
        <v>164</v>
      </c>
      <c r="D96" s="20" t="s">
        <v>165</v>
      </c>
    </row>
    <row r="97" spans="1:4" ht="56.25" x14ac:dyDescent="0.25">
      <c r="A97" s="19" t="s">
        <v>114</v>
      </c>
      <c r="B97" s="20" t="s">
        <v>115</v>
      </c>
      <c r="C97" s="19" t="s">
        <v>122</v>
      </c>
      <c r="D97" s="20" t="s">
        <v>123</v>
      </c>
    </row>
    <row r="98" spans="1:4" ht="56.25" x14ac:dyDescent="0.25">
      <c r="A98" s="19" t="s">
        <v>114</v>
      </c>
      <c r="B98" s="20" t="s">
        <v>115</v>
      </c>
      <c r="C98" s="19" t="s">
        <v>184</v>
      </c>
      <c r="D98" s="20" t="s">
        <v>185</v>
      </c>
    </row>
    <row r="99" spans="1:4" ht="75" x14ac:dyDescent="0.25">
      <c r="A99" s="19" t="s">
        <v>114</v>
      </c>
      <c r="B99" s="20" t="s">
        <v>115</v>
      </c>
      <c r="C99" s="19" t="s">
        <v>164</v>
      </c>
      <c r="D99" s="20" t="s">
        <v>165</v>
      </c>
    </row>
    <row r="100" spans="1:4" ht="75" x14ac:dyDescent="0.25">
      <c r="A100" s="19" t="s">
        <v>108</v>
      </c>
      <c r="B100" s="20" t="s">
        <v>109</v>
      </c>
      <c r="C100" s="19" t="s">
        <v>102</v>
      </c>
      <c r="D100" s="20" t="s">
        <v>103</v>
      </c>
    </row>
    <row r="101" spans="1:4" ht="75" x14ac:dyDescent="0.25">
      <c r="A101" s="19" t="s">
        <v>106</v>
      </c>
      <c r="B101" s="20" t="s">
        <v>107</v>
      </c>
      <c r="C101" s="19" t="s">
        <v>102</v>
      </c>
      <c r="D101" s="20" t="s">
        <v>103</v>
      </c>
    </row>
    <row r="102" spans="1:4" ht="75" x14ac:dyDescent="0.25">
      <c r="A102" s="19" t="s">
        <v>110</v>
      </c>
      <c r="B102" s="20" t="s">
        <v>111</v>
      </c>
      <c r="C102" s="19" t="s">
        <v>102</v>
      </c>
      <c r="D102" s="20" t="s">
        <v>103</v>
      </c>
    </row>
    <row r="103" spans="1:4" ht="37.5" x14ac:dyDescent="0.25">
      <c r="A103" s="19" t="s">
        <v>106</v>
      </c>
      <c r="B103" s="20" t="s">
        <v>107</v>
      </c>
      <c r="C103" s="19" t="s">
        <v>142</v>
      </c>
      <c r="D103" s="20" t="s">
        <v>143</v>
      </c>
    </row>
    <row r="104" spans="1:4" ht="56.25" x14ac:dyDescent="0.25">
      <c r="A104" s="19" t="s">
        <v>106</v>
      </c>
      <c r="B104" s="20" t="s">
        <v>107</v>
      </c>
      <c r="C104" s="19" t="s">
        <v>116</v>
      </c>
      <c r="D104" s="20" t="s">
        <v>117</v>
      </c>
    </row>
    <row r="105" spans="1:4" ht="93.75" x14ac:dyDescent="0.25">
      <c r="A105" s="19" t="s">
        <v>186</v>
      </c>
      <c r="B105" s="20" t="s">
        <v>187</v>
      </c>
      <c r="C105" s="19" t="s">
        <v>188</v>
      </c>
      <c r="D105" s="20" t="s">
        <v>189</v>
      </c>
    </row>
    <row r="106" spans="1:4" ht="93.75" x14ac:dyDescent="0.25">
      <c r="A106" s="19" t="s">
        <v>186</v>
      </c>
      <c r="B106" s="20" t="s">
        <v>187</v>
      </c>
      <c r="C106" s="19" t="s">
        <v>142</v>
      </c>
      <c r="D106" s="20" t="s">
        <v>143</v>
      </c>
    </row>
    <row r="107" spans="1:4" ht="56.25" x14ac:dyDescent="0.25">
      <c r="A107" s="19" t="s">
        <v>190</v>
      </c>
      <c r="B107" s="20" t="s">
        <v>191</v>
      </c>
      <c r="C107" s="19" t="s">
        <v>192</v>
      </c>
      <c r="D107" s="20" t="s">
        <v>193</v>
      </c>
    </row>
    <row r="108" spans="1:4" ht="56.25" x14ac:dyDescent="0.25">
      <c r="A108" s="19" t="s">
        <v>132</v>
      </c>
      <c r="B108" s="20" t="s">
        <v>133</v>
      </c>
      <c r="C108" s="19" t="s">
        <v>194</v>
      </c>
      <c r="D108" s="20" t="s">
        <v>195</v>
      </c>
    </row>
    <row r="109" spans="1:4" x14ac:dyDescent="0.25">
      <c r="A109" s="19" t="s">
        <v>132</v>
      </c>
      <c r="B109" s="20" t="s">
        <v>133</v>
      </c>
      <c r="C109" s="19" t="s">
        <v>196</v>
      </c>
      <c r="D109" s="20" t="s">
        <v>197</v>
      </c>
    </row>
    <row r="110" spans="1:4" ht="37.5" x14ac:dyDescent="0.25">
      <c r="A110" s="19" t="s">
        <v>132</v>
      </c>
      <c r="B110" s="20" t="s">
        <v>133</v>
      </c>
      <c r="C110" s="19" t="s">
        <v>130</v>
      </c>
      <c r="D110" s="20" t="s">
        <v>131</v>
      </c>
    </row>
    <row r="111" spans="1:4" x14ac:dyDescent="0.25">
      <c r="A111" s="19" t="s">
        <v>132</v>
      </c>
      <c r="B111" s="20" t="s">
        <v>133</v>
      </c>
      <c r="C111" s="19" t="s">
        <v>198</v>
      </c>
      <c r="D111" s="20" t="s">
        <v>199</v>
      </c>
    </row>
    <row r="112" spans="1:4" ht="37.5" x14ac:dyDescent="0.25">
      <c r="A112" s="19" t="s">
        <v>140</v>
      </c>
      <c r="B112" s="20" t="s">
        <v>141</v>
      </c>
      <c r="C112" s="19" t="s">
        <v>200</v>
      </c>
      <c r="D112" s="20" t="s">
        <v>201</v>
      </c>
    </row>
    <row r="113" spans="1:4" ht="56.25" x14ac:dyDescent="0.25">
      <c r="A113" s="19" t="s">
        <v>112</v>
      </c>
      <c r="B113" s="20" t="s">
        <v>113</v>
      </c>
      <c r="C113" s="19" t="s">
        <v>138</v>
      </c>
      <c r="D113" s="20" t="s">
        <v>139</v>
      </c>
    </row>
    <row r="114" spans="1:4" ht="75" x14ac:dyDescent="0.25">
      <c r="A114" s="19" t="s">
        <v>202</v>
      </c>
      <c r="B114" s="20" t="s">
        <v>203</v>
      </c>
      <c r="C114" s="19" t="s">
        <v>204</v>
      </c>
      <c r="D114" s="20" t="s">
        <v>205</v>
      </c>
    </row>
    <row r="115" spans="1:4" ht="37.5" x14ac:dyDescent="0.25">
      <c r="A115" s="19" t="s">
        <v>206</v>
      </c>
      <c r="B115" s="20" t="s">
        <v>207</v>
      </c>
      <c r="C115" s="19" t="s">
        <v>130</v>
      </c>
      <c r="D115" s="20" t="s">
        <v>131</v>
      </c>
    </row>
    <row r="116" spans="1:4" ht="37.5" x14ac:dyDescent="0.25">
      <c r="A116" s="19" t="s">
        <v>208</v>
      </c>
      <c r="B116" s="20" t="s">
        <v>209</v>
      </c>
      <c r="C116" s="19" t="s">
        <v>210</v>
      </c>
      <c r="D116" s="20" t="s">
        <v>211</v>
      </c>
    </row>
    <row r="117" spans="1:4" ht="75" x14ac:dyDescent="0.25">
      <c r="A117" s="19" t="s">
        <v>46</v>
      </c>
      <c r="B117" s="20" t="s">
        <v>47</v>
      </c>
      <c r="C117" s="19" t="s">
        <v>212</v>
      </c>
      <c r="D117" s="20" t="s">
        <v>213</v>
      </c>
    </row>
    <row r="118" spans="1:4" ht="75" x14ac:dyDescent="0.25">
      <c r="A118" s="19" t="s">
        <v>46</v>
      </c>
      <c r="B118" s="20" t="s">
        <v>47</v>
      </c>
      <c r="C118" s="19" t="s">
        <v>214</v>
      </c>
      <c r="D118" s="20" t="s">
        <v>215</v>
      </c>
    </row>
    <row r="119" spans="1:4" ht="75" x14ac:dyDescent="0.25">
      <c r="A119" s="19" t="s">
        <v>216</v>
      </c>
      <c r="B119" s="20" t="s">
        <v>217</v>
      </c>
      <c r="C119" s="19" t="s">
        <v>156</v>
      </c>
      <c r="D119" s="20" t="s">
        <v>157</v>
      </c>
    </row>
    <row r="120" spans="1:4" ht="93.75" x14ac:dyDescent="0.25">
      <c r="A120" s="19" t="s">
        <v>170</v>
      </c>
      <c r="B120" s="20" t="s">
        <v>171</v>
      </c>
      <c r="C120" s="19" t="s">
        <v>50</v>
      </c>
      <c r="D120" s="20" t="s">
        <v>51</v>
      </c>
    </row>
    <row r="121" spans="1:4" ht="37.5" x14ac:dyDescent="0.25">
      <c r="A121" s="19" t="s">
        <v>174</v>
      </c>
      <c r="B121" s="20" t="s">
        <v>175</v>
      </c>
      <c r="C121" s="19" t="s">
        <v>218</v>
      </c>
      <c r="D121" s="20" t="s">
        <v>219</v>
      </c>
    </row>
    <row r="122" spans="1:4" x14ac:dyDescent="0.25">
      <c r="A122" s="64"/>
      <c r="B122" s="65"/>
      <c r="C122" s="65"/>
      <c r="D122" s="66"/>
    </row>
    <row r="123" spans="1:4" s="14" customFormat="1" x14ac:dyDescent="0.25">
      <c r="A123" s="63" t="s">
        <v>15</v>
      </c>
      <c r="B123" s="63"/>
      <c r="C123" s="63"/>
      <c r="D123" s="63"/>
    </row>
    <row r="124" spans="1:4" s="14" customFormat="1" x14ac:dyDescent="0.25">
      <c r="A124" s="62" t="s">
        <v>7</v>
      </c>
      <c r="B124" s="62"/>
      <c r="C124" s="62" t="s">
        <v>8</v>
      </c>
      <c r="D124" s="62"/>
    </row>
    <row r="125" spans="1:4" ht="56.25" x14ac:dyDescent="0.25">
      <c r="A125" s="19" t="s">
        <v>120</v>
      </c>
      <c r="B125" s="20" t="s">
        <v>121</v>
      </c>
      <c r="C125" s="19" t="s">
        <v>184</v>
      </c>
      <c r="D125" s="20" t="s">
        <v>185</v>
      </c>
    </row>
    <row r="126" spans="1:4" x14ac:dyDescent="0.25">
      <c r="A126" s="19" t="s">
        <v>220</v>
      </c>
      <c r="B126" s="20" t="s">
        <v>221</v>
      </c>
      <c r="C126" s="19" t="s">
        <v>222</v>
      </c>
      <c r="D126" s="20" t="s">
        <v>223</v>
      </c>
    </row>
    <row r="127" spans="1:4" ht="75" x14ac:dyDescent="0.25">
      <c r="A127" s="19" t="s">
        <v>184</v>
      </c>
      <c r="B127" s="20" t="s">
        <v>185</v>
      </c>
      <c r="C127" s="19" t="s">
        <v>102</v>
      </c>
      <c r="D127" s="20" t="s">
        <v>103</v>
      </c>
    </row>
    <row r="128" spans="1:4" ht="75" x14ac:dyDescent="0.25">
      <c r="A128" s="19" t="s">
        <v>184</v>
      </c>
      <c r="B128" s="20" t="s">
        <v>185</v>
      </c>
      <c r="C128" s="19" t="s">
        <v>100</v>
      </c>
      <c r="D128" s="20" t="s">
        <v>101</v>
      </c>
    </row>
    <row r="129" spans="1:4" ht="56.25" x14ac:dyDescent="0.25">
      <c r="A129" s="19" t="s">
        <v>50</v>
      </c>
      <c r="B129" s="20" t="s">
        <v>51</v>
      </c>
      <c r="C129" s="19" t="s">
        <v>224</v>
      </c>
      <c r="D129" s="20" t="s">
        <v>225</v>
      </c>
    </row>
    <row r="130" spans="1:4" ht="56.25" x14ac:dyDescent="0.25">
      <c r="A130" s="19" t="s">
        <v>226</v>
      </c>
      <c r="B130" s="20" t="s">
        <v>227</v>
      </c>
      <c r="C130" s="19" t="s">
        <v>50</v>
      </c>
      <c r="D130" s="20" t="s">
        <v>51</v>
      </c>
    </row>
    <row r="131" spans="1:4" ht="56.25" x14ac:dyDescent="0.25">
      <c r="A131" s="19" t="s">
        <v>228</v>
      </c>
      <c r="B131" s="20" t="s">
        <v>229</v>
      </c>
      <c r="C131" s="19" t="s">
        <v>50</v>
      </c>
      <c r="D131" s="20" t="s">
        <v>51</v>
      </c>
    </row>
    <row r="132" spans="1:4" x14ac:dyDescent="0.25">
      <c r="A132" s="64"/>
      <c r="B132" s="65"/>
      <c r="C132" s="65"/>
      <c r="D132" s="66"/>
    </row>
    <row r="133" spans="1:4" s="14" customFormat="1" x14ac:dyDescent="0.25">
      <c r="A133" s="63" t="s">
        <v>16</v>
      </c>
      <c r="B133" s="63"/>
      <c r="C133" s="63"/>
      <c r="D133" s="63"/>
    </row>
    <row r="134" spans="1:4" s="14" customFormat="1" x14ac:dyDescent="0.25">
      <c r="A134" s="62" t="s">
        <v>7</v>
      </c>
      <c r="B134" s="62"/>
      <c r="C134" s="62" t="s">
        <v>8</v>
      </c>
      <c r="D134" s="62"/>
    </row>
    <row r="135" spans="1:4" ht="62.25" customHeight="1" x14ac:dyDescent="0.25">
      <c r="A135" s="19" t="s">
        <v>116</v>
      </c>
      <c r="B135" s="20" t="s">
        <v>117</v>
      </c>
      <c r="C135" s="19" t="s">
        <v>230</v>
      </c>
      <c r="D135" s="20" t="s">
        <v>231</v>
      </c>
    </row>
    <row r="136" spans="1:4" ht="37.5" x14ac:dyDescent="0.25">
      <c r="A136" s="19" t="s">
        <v>232</v>
      </c>
      <c r="B136" s="20" t="s">
        <v>233</v>
      </c>
      <c r="C136" s="19" t="s">
        <v>150</v>
      </c>
      <c r="D136" s="20" t="s">
        <v>151</v>
      </c>
    </row>
    <row r="137" spans="1:4" ht="37.5" x14ac:dyDescent="0.25">
      <c r="A137" s="19" t="s">
        <v>228</v>
      </c>
      <c r="B137" s="20" t="s">
        <v>229</v>
      </c>
      <c r="C137" s="19" t="s">
        <v>174</v>
      </c>
      <c r="D137" s="20" t="s">
        <v>175</v>
      </c>
    </row>
    <row r="138" spans="1:4" ht="37.5" x14ac:dyDescent="0.25">
      <c r="A138" s="19" t="s">
        <v>228</v>
      </c>
      <c r="B138" s="20" t="s">
        <v>229</v>
      </c>
      <c r="C138" s="19" t="s">
        <v>234</v>
      </c>
      <c r="D138" s="20" t="s">
        <v>235</v>
      </c>
    </row>
    <row r="139" spans="1:4" ht="37.5" x14ac:dyDescent="0.25">
      <c r="A139" s="19" t="s">
        <v>236</v>
      </c>
      <c r="B139" s="20" t="s">
        <v>237</v>
      </c>
      <c r="C139" s="19" t="s">
        <v>180</v>
      </c>
      <c r="D139" s="20" t="s">
        <v>181</v>
      </c>
    </row>
    <row r="140" spans="1:4" ht="56.25" x14ac:dyDescent="0.25">
      <c r="A140" s="19" t="s">
        <v>54</v>
      </c>
      <c r="B140" s="20" t="s">
        <v>55</v>
      </c>
      <c r="C140" s="19" t="s">
        <v>224</v>
      </c>
      <c r="D140" s="20" t="s">
        <v>225</v>
      </c>
    </row>
    <row r="141" spans="1:4" ht="56.25" x14ac:dyDescent="0.25">
      <c r="A141" s="19" t="s">
        <v>54</v>
      </c>
      <c r="B141" s="20" t="s">
        <v>55</v>
      </c>
      <c r="C141" s="19" t="s">
        <v>50</v>
      </c>
      <c r="D141" s="20" t="s">
        <v>51</v>
      </c>
    </row>
    <row r="142" spans="1:4" ht="76.5" customHeight="1" x14ac:dyDescent="0.25">
      <c r="A142" s="19" t="s">
        <v>186</v>
      </c>
      <c r="B142" s="20" t="s">
        <v>187</v>
      </c>
      <c r="C142" s="19" t="s">
        <v>238</v>
      </c>
      <c r="D142" s="20" t="s">
        <v>239</v>
      </c>
    </row>
    <row r="143" spans="1:4" ht="56.25" x14ac:dyDescent="0.25">
      <c r="A143" s="19" t="s">
        <v>240</v>
      </c>
      <c r="B143" s="20" t="s">
        <v>241</v>
      </c>
      <c r="C143" s="19" t="s">
        <v>200</v>
      </c>
      <c r="D143" s="20" t="s">
        <v>201</v>
      </c>
    </row>
    <row r="144" spans="1:4" ht="60" customHeight="1" x14ac:dyDescent="0.25">
      <c r="A144" s="19" t="s">
        <v>138</v>
      </c>
      <c r="B144" s="20" t="s">
        <v>139</v>
      </c>
      <c r="C144" s="19" t="s">
        <v>200</v>
      </c>
      <c r="D144" s="20" t="s">
        <v>201</v>
      </c>
    </row>
    <row r="145" spans="1:4" ht="56.25" x14ac:dyDescent="0.25">
      <c r="A145" s="19" t="s">
        <v>226</v>
      </c>
      <c r="B145" s="20" t="s">
        <v>227</v>
      </c>
      <c r="C145" s="19" t="s">
        <v>54</v>
      </c>
      <c r="D145" s="20" t="s">
        <v>55</v>
      </c>
    </row>
    <row r="146" spans="1:4" ht="37.5" x14ac:dyDescent="0.25">
      <c r="A146" s="19" t="s">
        <v>85</v>
      </c>
      <c r="B146" s="20" t="s">
        <v>86</v>
      </c>
      <c r="C146" s="19" t="s">
        <v>182</v>
      </c>
      <c r="D146" s="20" t="s">
        <v>183</v>
      </c>
    </row>
    <row r="147" spans="1:4" ht="37.5" x14ac:dyDescent="0.25">
      <c r="A147" s="19" t="s">
        <v>87</v>
      </c>
      <c r="B147" s="20" t="s">
        <v>88</v>
      </c>
      <c r="C147" s="19" t="s">
        <v>182</v>
      </c>
      <c r="D147" s="20" t="s">
        <v>183</v>
      </c>
    </row>
    <row r="148" spans="1:4" ht="37.5" x14ac:dyDescent="0.25">
      <c r="A148" s="19" t="s">
        <v>85</v>
      </c>
      <c r="B148" s="20" t="s">
        <v>86</v>
      </c>
      <c r="C148" s="19" t="s">
        <v>178</v>
      </c>
      <c r="D148" s="20" t="s">
        <v>179</v>
      </c>
    </row>
    <row r="149" spans="1:4" ht="37.5" x14ac:dyDescent="0.25">
      <c r="A149" s="19" t="s">
        <v>236</v>
      </c>
      <c r="B149" s="20" t="s">
        <v>237</v>
      </c>
      <c r="C149" s="19" t="s">
        <v>178</v>
      </c>
      <c r="D149" s="20" t="s">
        <v>179</v>
      </c>
    </row>
    <row r="150" spans="1:4" ht="37.5" x14ac:dyDescent="0.25">
      <c r="A150" s="19" t="s">
        <v>236</v>
      </c>
      <c r="B150" s="20" t="s">
        <v>237</v>
      </c>
      <c r="C150" s="19" t="s">
        <v>182</v>
      </c>
      <c r="D150" s="20" t="s">
        <v>183</v>
      </c>
    </row>
    <row r="151" spans="1:4" x14ac:dyDescent="0.25">
      <c r="A151" s="19" t="s">
        <v>81</v>
      </c>
      <c r="B151" s="20" t="s">
        <v>82</v>
      </c>
      <c r="C151" s="19" t="s">
        <v>178</v>
      </c>
      <c r="D151" s="20" t="s">
        <v>179</v>
      </c>
    </row>
    <row r="152" spans="1:4" ht="37.5" x14ac:dyDescent="0.25">
      <c r="A152" s="19" t="s">
        <v>81</v>
      </c>
      <c r="B152" s="20" t="s">
        <v>82</v>
      </c>
      <c r="C152" s="19" t="s">
        <v>182</v>
      </c>
      <c r="D152" s="20" t="s">
        <v>183</v>
      </c>
    </row>
    <row r="153" spans="1:4" ht="56.25" x14ac:dyDescent="0.25">
      <c r="A153" s="19" t="s">
        <v>87</v>
      </c>
      <c r="B153" s="20" t="s">
        <v>88</v>
      </c>
      <c r="C153" s="19" t="s">
        <v>242</v>
      </c>
      <c r="D153" s="20" t="s">
        <v>243</v>
      </c>
    </row>
    <row r="154" spans="1:4" ht="75" x14ac:dyDescent="0.25">
      <c r="A154" s="19" t="s">
        <v>87</v>
      </c>
      <c r="B154" s="20" t="s">
        <v>88</v>
      </c>
      <c r="C154" s="19" t="s">
        <v>244</v>
      </c>
      <c r="D154" s="20" t="s">
        <v>245</v>
      </c>
    </row>
    <row r="155" spans="1:4" ht="56.25" x14ac:dyDescent="0.25">
      <c r="A155" s="19" t="s">
        <v>228</v>
      </c>
      <c r="B155" s="20" t="s">
        <v>229</v>
      </c>
      <c r="C155" s="19" t="s">
        <v>54</v>
      </c>
      <c r="D155" s="20" t="s">
        <v>55</v>
      </c>
    </row>
  </sheetData>
  <mergeCells count="17">
    <mergeCell ref="A35:D35"/>
    <mergeCell ref="A133:D133"/>
    <mergeCell ref="A134:B134"/>
    <mergeCell ref="C134:D134"/>
    <mergeCell ref="A132:D132"/>
    <mergeCell ref="A122:D122"/>
    <mergeCell ref="A36:D36"/>
    <mergeCell ref="A37:B37"/>
    <mergeCell ref="C37:D37"/>
    <mergeCell ref="A123:D123"/>
    <mergeCell ref="A124:B124"/>
    <mergeCell ref="C124:D124"/>
    <mergeCell ref="A5:D5"/>
    <mergeCell ref="A7:D7"/>
    <mergeCell ref="A10:B10"/>
    <mergeCell ref="C10:D10"/>
    <mergeCell ref="A9:D9"/>
  </mergeCells>
  <pageMargins left="0.9055118110236221" right="0.51181102362204722" top="0.35433070866141736" bottom="0.15748031496062992" header="0.31496062992125984" footer="0.31496062992125984"/>
  <pageSetup paperSize="9" scale="69" fitToHeight="1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9"/>
  <sheetViews>
    <sheetView zoomScale="71" zoomScaleNormal="71" workbookViewId="0">
      <selection activeCell="B2" sqref="B2:B3"/>
    </sheetView>
  </sheetViews>
  <sheetFormatPr defaultRowHeight="18.75" x14ac:dyDescent="0.25"/>
  <cols>
    <col min="1" max="1" width="28.5703125" style="16" customWidth="1"/>
    <col min="2" max="2" width="87.85546875" style="17" customWidth="1"/>
    <col min="3" max="16384" width="9.140625" style="15"/>
  </cols>
  <sheetData>
    <row r="1" spans="1:2" x14ac:dyDescent="0.25">
      <c r="B1" s="3" t="s">
        <v>390</v>
      </c>
    </row>
    <row r="2" spans="1:2" x14ac:dyDescent="0.25">
      <c r="B2" s="3" t="s">
        <v>412</v>
      </c>
    </row>
    <row r="3" spans="1:2" x14ac:dyDescent="0.25">
      <c r="B3" s="3" t="s">
        <v>413</v>
      </c>
    </row>
    <row r="5" spans="1:2" x14ac:dyDescent="0.25">
      <c r="A5" s="67" t="s">
        <v>17</v>
      </c>
      <c r="B5" s="67"/>
    </row>
    <row r="7" spans="1:2" ht="80.25" customHeight="1" x14ac:dyDescent="0.25">
      <c r="A7" s="55" t="s">
        <v>18</v>
      </c>
      <c r="B7" s="55"/>
    </row>
    <row r="9" spans="1:2" s="14" customFormat="1" x14ac:dyDescent="0.25">
      <c r="A9" s="63" t="s">
        <v>12</v>
      </c>
      <c r="B9" s="63"/>
    </row>
    <row r="10" spans="1:2" s="14" customFormat="1" x14ac:dyDescent="0.25">
      <c r="A10" s="21" t="s">
        <v>19</v>
      </c>
      <c r="B10" s="21" t="s">
        <v>20</v>
      </c>
    </row>
    <row r="11" spans="1:2" x14ac:dyDescent="0.25">
      <c r="A11" s="19" t="s">
        <v>246</v>
      </c>
      <c r="B11" s="20" t="s">
        <v>247</v>
      </c>
    </row>
    <row r="12" spans="1:2" x14ac:dyDescent="0.25">
      <c r="A12" s="19" t="s">
        <v>248</v>
      </c>
      <c r="B12" s="20" t="s">
        <v>249</v>
      </c>
    </row>
    <row r="13" spans="1:2" x14ac:dyDescent="0.25">
      <c r="A13" s="19" t="s">
        <v>250</v>
      </c>
      <c r="B13" s="20" t="s">
        <v>251</v>
      </c>
    </row>
    <row r="14" spans="1:2" x14ac:dyDescent="0.25">
      <c r="A14" s="19" t="s">
        <v>252</v>
      </c>
      <c r="B14" s="20" t="s">
        <v>253</v>
      </c>
    </row>
    <row r="15" spans="1:2" x14ac:dyDescent="0.25">
      <c r="A15" s="19" t="s">
        <v>254</v>
      </c>
      <c r="B15" s="20" t="s">
        <v>255</v>
      </c>
    </row>
    <row r="16" spans="1:2" x14ac:dyDescent="0.25">
      <c r="A16" s="19" t="s">
        <v>256</v>
      </c>
      <c r="B16" s="20" t="s">
        <v>257</v>
      </c>
    </row>
    <row r="17" spans="1:2" x14ac:dyDescent="0.25">
      <c r="A17" s="19" t="s">
        <v>258</v>
      </c>
      <c r="B17" s="20" t="s">
        <v>259</v>
      </c>
    </row>
    <row r="18" spans="1:2" x14ac:dyDescent="0.25">
      <c r="A18" s="19" t="s">
        <v>260</v>
      </c>
      <c r="B18" s="20" t="s">
        <v>261</v>
      </c>
    </row>
    <row r="19" spans="1:2" x14ac:dyDescent="0.25">
      <c r="A19" s="19" t="s">
        <v>262</v>
      </c>
      <c r="B19" s="20" t="s">
        <v>263</v>
      </c>
    </row>
    <row r="20" spans="1:2" x14ac:dyDescent="0.25">
      <c r="A20" s="19" t="s">
        <v>264</v>
      </c>
      <c r="B20" s="20" t="s">
        <v>265</v>
      </c>
    </row>
    <row r="21" spans="1:2" x14ac:dyDescent="0.25">
      <c r="A21" s="19" t="s">
        <v>266</v>
      </c>
      <c r="B21" s="20" t="s">
        <v>267</v>
      </c>
    </row>
    <row r="22" spans="1:2" x14ac:dyDescent="0.25">
      <c r="A22" s="19" t="s">
        <v>268</v>
      </c>
      <c r="B22" s="20" t="s">
        <v>269</v>
      </c>
    </row>
    <row r="23" spans="1:2" x14ac:dyDescent="0.25">
      <c r="A23" s="19" t="s">
        <v>270</v>
      </c>
      <c r="B23" s="20" t="s">
        <v>271</v>
      </c>
    </row>
    <row r="24" spans="1:2" x14ac:dyDescent="0.25">
      <c r="A24" s="19" t="s">
        <v>272</v>
      </c>
      <c r="B24" s="20" t="s">
        <v>21</v>
      </c>
    </row>
    <row r="25" spans="1:2" x14ac:dyDescent="0.25">
      <c r="A25" s="19" t="s">
        <v>273</v>
      </c>
      <c r="B25" s="20" t="s">
        <v>274</v>
      </c>
    </row>
    <row r="26" spans="1:2" x14ac:dyDescent="0.25">
      <c r="A26" s="19" t="s">
        <v>275</v>
      </c>
      <c r="B26" s="20" t="s">
        <v>276</v>
      </c>
    </row>
    <row r="28" spans="1:2" x14ac:dyDescent="0.25">
      <c r="A28" s="63" t="s">
        <v>13</v>
      </c>
      <c r="B28" s="63"/>
    </row>
    <row r="29" spans="1:2" x14ac:dyDescent="0.25">
      <c r="A29" s="21" t="s">
        <v>19</v>
      </c>
      <c r="B29" s="21" t="s">
        <v>20</v>
      </c>
    </row>
    <row r="30" spans="1:2" ht="37.5" x14ac:dyDescent="0.25">
      <c r="A30" s="19" t="s">
        <v>277</v>
      </c>
      <c r="B30" s="20" t="s">
        <v>278</v>
      </c>
    </row>
    <row r="31" spans="1:2" x14ac:dyDescent="0.25">
      <c r="A31" s="19" t="s">
        <v>279</v>
      </c>
      <c r="B31" s="20" t="s">
        <v>280</v>
      </c>
    </row>
    <row r="32" spans="1:2" ht="37.5" x14ac:dyDescent="0.25">
      <c r="A32" s="19" t="s">
        <v>281</v>
      </c>
      <c r="B32" s="20" t="s">
        <v>282</v>
      </c>
    </row>
    <row r="33" spans="1:2" x14ac:dyDescent="0.25">
      <c r="A33" s="19" t="s">
        <v>283</v>
      </c>
      <c r="B33" s="20" t="s">
        <v>284</v>
      </c>
    </row>
    <row r="34" spans="1:2" x14ac:dyDescent="0.25">
      <c r="A34" s="19" t="s">
        <v>285</v>
      </c>
      <c r="B34" s="20" t="s">
        <v>22</v>
      </c>
    </row>
    <row r="35" spans="1:2" x14ac:dyDescent="0.25">
      <c r="A35" s="19" t="s">
        <v>286</v>
      </c>
      <c r="B35" s="20" t="s">
        <v>23</v>
      </c>
    </row>
    <row r="36" spans="1:2" x14ac:dyDescent="0.25">
      <c r="A36" s="19" t="s">
        <v>287</v>
      </c>
      <c r="B36" s="20" t="s">
        <v>288</v>
      </c>
    </row>
    <row r="37" spans="1:2" x14ac:dyDescent="0.25">
      <c r="A37" s="19" t="s">
        <v>174</v>
      </c>
      <c r="B37" s="20" t="s">
        <v>175</v>
      </c>
    </row>
    <row r="38" spans="1:2" x14ac:dyDescent="0.25">
      <c r="A38" s="19" t="s">
        <v>289</v>
      </c>
      <c r="B38" s="20" t="s">
        <v>290</v>
      </c>
    </row>
    <row r="40" spans="1:2" x14ac:dyDescent="0.25">
      <c r="A40" s="63" t="s">
        <v>15</v>
      </c>
      <c r="B40" s="63"/>
    </row>
    <row r="41" spans="1:2" x14ac:dyDescent="0.25">
      <c r="A41" s="21" t="s">
        <v>19</v>
      </c>
      <c r="B41" s="21" t="s">
        <v>20</v>
      </c>
    </row>
    <row r="42" spans="1:2" x14ac:dyDescent="0.25">
      <c r="A42" s="19" t="s">
        <v>96</v>
      </c>
      <c r="B42" s="20" t="s">
        <v>97</v>
      </c>
    </row>
    <row r="43" spans="1:2" ht="37.5" x14ac:dyDescent="0.25">
      <c r="A43" s="19" t="s">
        <v>291</v>
      </c>
      <c r="B43" s="20" t="s">
        <v>292</v>
      </c>
    </row>
    <row r="44" spans="1:2" x14ac:dyDescent="0.25">
      <c r="A44" s="19" t="s">
        <v>50</v>
      </c>
      <c r="B44" s="20" t="s">
        <v>51</v>
      </c>
    </row>
    <row r="46" spans="1:2" x14ac:dyDescent="0.25">
      <c r="A46" s="63" t="s">
        <v>16</v>
      </c>
      <c r="B46" s="63"/>
    </row>
    <row r="47" spans="1:2" x14ac:dyDescent="0.25">
      <c r="A47" s="21" t="s">
        <v>19</v>
      </c>
      <c r="B47" s="21" t="s">
        <v>20</v>
      </c>
    </row>
    <row r="48" spans="1:2" x14ac:dyDescent="0.25">
      <c r="A48" s="19" t="s">
        <v>293</v>
      </c>
      <c r="B48" s="20" t="s">
        <v>24</v>
      </c>
    </row>
    <row r="49" spans="1:2" x14ac:dyDescent="0.25">
      <c r="A49" s="19" t="s">
        <v>294</v>
      </c>
      <c r="B49" s="20" t="s">
        <v>295</v>
      </c>
    </row>
    <row r="50" spans="1:2" x14ac:dyDescent="0.25">
      <c r="A50" s="19" t="s">
        <v>296</v>
      </c>
      <c r="B50" s="20" t="s">
        <v>25</v>
      </c>
    </row>
    <row r="51" spans="1:2" x14ac:dyDescent="0.25">
      <c r="A51" s="19" t="s">
        <v>297</v>
      </c>
      <c r="B51" s="20" t="s">
        <v>298</v>
      </c>
    </row>
    <row r="52" spans="1:2" ht="37.5" x14ac:dyDescent="0.25">
      <c r="A52" s="19" t="s">
        <v>299</v>
      </c>
      <c r="B52" s="20" t="s">
        <v>26</v>
      </c>
    </row>
    <row r="53" spans="1:2" ht="37.5" x14ac:dyDescent="0.25">
      <c r="A53" s="19" t="s">
        <v>300</v>
      </c>
      <c r="B53" s="20" t="s">
        <v>301</v>
      </c>
    </row>
    <row r="54" spans="1:2" x14ac:dyDescent="0.25">
      <c r="A54" s="19" t="s">
        <v>302</v>
      </c>
      <c r="B54" s="20" t="s">
        <v>303</v>
      </c>
    </row>
    <row r="55" spans="1:2" x14ac:dyDescent="0.25">
      <c r="A55" s="19" t="s">
        <v>304</v>
      </c>
      <c r="B55" s="20" t="s">
        <v>305</v>
      </c>
    </row>
    <row r="56" spans="1:2" x14ac:dyDescent="0.25">
      <c r="A56" s="19" t="s">
        <v>306</v>
      </c>
      <c r="B56" s="20" t="s">
        <v>307</v>
      </c>
    </row>
    <row r="57" spans="1:2" x14ac:dyDescent="0.25">
      <c r="A57" s="19" t="s">
        <v>308</v>
      </c>
      <c r="B57" s="20" t="s">
        <v>309</v>
      </c>
    </row>
    <row r="58" spans="1:2" x14ac:dyDescent="0.25">
      <c r="A58" s="19" t="s">
        <v>89</v>
      </c>
      <c r="B58" s="20" t="s">
        <v>14</v>
      </c>
    </row>
    <row r="59" spans="1:2" x14ac:dyDescent="0.25">
      <c r="A59" s="19" t="s">
        <v>310</v>
      </c>
      <c r="B59" s="20" t="s">
        <v>311</v>
      </c>
    </row>
    <row r="60" spans="1:2" ht="37.5" x14ac:dyDescent="0.25">
      <c r="A60" s="19" t="s">
        <v>312</v>
      </c>
      <c r="B60" s="20" t="s">
        <v>313</v>
      </c>
    </row>
    <row r="61" spans="1:2" ht="37.5" x14ac:dyDescent="0.25">
      <c r="A61" s="19" t="s">
        <v>314</v>
      </c>
      <c r="B61" s="20" t="s">
        <v>315</v>
      </c>
    </row>
    <row r="62" spans="1:2" ht="56.25" x14ac:dyDescent="0.25">
      <c r="A62" s="19" t="s">
        <v>316</v>
      </c>
      <c r="B62" s="20" t="s">
        <v>317</v>
      </c>
    </row>
    <row r="63" spans="1:2" x14ac:dyDescent="0.25">
      <c r="A63" s="19" t="s">
        <v>318</v>
      </c>
      <c r="B63" s="20" t="s">
        <v>319</v>
      </c>
    </row>
    <row r="65" spans="1:2" x14ac:dyDescent="0.25">
      <c r="A65" s="63" t="s">
        <v>27</v>
      </c>
      <c r="B65" s="63"/>
    </row>
    <row r="66" spans="1:2" x14ac:dyDescent="0.25">
      <c r="A66" s="21" t="s">
        <v>19</v>
      </c>
      <c r="B66" s="21" t="s">
        <v>20</v>
      </c>
    </row>
    <row r="67" spans="1:2" ht="37.5" x14ac:dyDescent="0.25">
      <c r="A67" s="19" t="s">
        <v>320</v>
      </c>
      <c r="B67" s="20" t="s">
        <v>321</v>
      </c>
    </row>
    <row r="68" spans="1:2" ht="37.5" x14ac:dyDescent="0.25">
      <c r="A68" s="19" t="s">
        <v>322</v>
      </c>
      <c r="B68" s="20" t="s">
        <v>323</v>
      </c>
    </row>
    <row r="69" spans="1:2" ht="37.5" x14ac:dyDescent="0.25">
      <c r="A69" s="19" t="s">
        <v>324</v>
      </c>
      <c r="B69" s="20" t="s">
        <v>325</v>
      </c>
    </row>
  </sheetData>
  <mergeCells count="7">
    <mergeCell ref="A28:B28"/>
    <mergeCell ref="A40:B40"/>
    <mergeCell ref="A46:B46"/>
    <mergeCell ref="A65:B65"/>
    <mergeCell ref="A5:B5"/>
    <mergeCell ref="A7:B7"/>
    <mergeCell ref="A9:B9"/>
  </mergeCells>
  <pageMargins left="0.9055118110236221" right="0.51181102362204722" top="0.35433070866141736" bottom="0.35433070866141736" header="0.31496062992125984" footer="0.31496062992125984"/>
  <pageSetup paperSize="9" scale="74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0" workbookViewId="0">
      <selection activeCell="D2" sqref="D2"/>
    </sheetView>
  </sheetViews>
  <sheetFormatPr defaultRowHeight="15" x14ac:dyDescent="0.25"/>
  <cols>
    <col min="2" max="2" width="8.5703125" style="50" customWidth="1"/>
    <col min="3" max="3" width="50.7109375" style="15" customWidth="1"/>
    <col min="4" max="4" width="27.140625" customWidth="1"/>
  </cols>
  <sheetData>
    <row r="1" spans="1:4" ht="18.75" x14ac:dyDescent="0.25">
      <c r="A1" s="16"/>
      <c r="B1" s="47"/>
      <c r="C1" s="16"/>
      <c r="D1" s="3" t="s">
        <v>389</v>
      </c>
    </row>
    <row r="2" spans="1:4" ht="18.75" x14ac:dyDescent="0.25">
      <c r="A2" s="16"/>
      <c r="B2" s="47"/>
      <c r="C2" s="16"/>
      <c r="D2" s="3" t="s">
        <v>412</v>
      </c>
    </row>
    <row r="3" spans="1:4" ht="18.75" x14ac:dyDescent="0.25">
      <c r="A3" s="16"/>
      <c r="B3" s="47"/>
      <c r="C3" s="16"/>
      <c r="D3" s="3" t="s">
        <v>413</v>
      </c>
    </row>
    <row r="4" spans="1:4" ht="18.75" x14ac:dyDescent="0.25">
      <c r="A4" s="16"/>
      <c r="B4" s="47"/>
      <c r="C4" s="16"/>
      <c r="D4" s="24"/>
    </row>
    <row r="5" spans="1:4" ht="18.75" x14ac:dyDescent="0.25">
      <c r="A5" s="69" t="s">
        <v>338</v>
      </c>
      <c r="B5" s="69"/>
      <c r="C5" s="69"/>
      <c r="D5" s="69"/>
    </row>
    <row r="6" spans="1:4" ht="18.75" x14ac:dyDescent="0.25">
      <c r="A6" s="30"/>
      <c r="B6" s="48"/>
    </row>
    <row r="7" spans="1:4" ht="112.5" customHeight="1" x14ac:dyDescent="0.25">
      <c r="A7" s="68" t="s">
        <v>395</v>
      </c>
      <c r="B7" s="68"/>
      <c r="C7" s="68"/>
      <c r="D7" s="68"/>
    </row>
    <row r="8" spans="1:4" s="15" customFormat="1" ht="84" customHeight="1" x14ac:dyDescent="0.25">
      <c r="A8" s="68" t="s">
        <v>407</v>
      </c>
      <c r="B8" s="68"/>
      <c r="C8" s="68"/>
      <c r="D8" s="68"/>
    </row>
    <row r="9" spans="1:4" ht="40.5" customHeight="1" x14ac:dyDescent="0.25">
      <c r="A9" s="70" t="s">
        <v>339</v>
      </c>
      <c r="B9" s="70"/>
      <c r="C9" s="70"/>
      <c r="D9" s="70"/>
    </row>
    <row r="10" spans="1:4" ht="41.25" customHeight="1" x14ac:dyDescent="0.25">
      <c r="A10" s="31" t="s">
        <v>340</v>
      </c>
      <c r="B10" s="49" t="s">
        <v>409</v>
      </c>
      <c r="C10" s="31" t="s">
        <v>341</v>
      </c>
      <c r="D10" s="31" t="s">
        <v>342</v>
      </c>
    </row>
    <row r="11" spans="1:4" x14ac:dyDescent="0.25">
      <c r="A11" s="31" t="s">
        <v>343</v>
      </c>
      <c r="B11" s="49">
        <v>1</v>
      </c>
      <c r="C11" s="32" t="s">
        <v>344</v>
      </c>
      <c r="D11" s="33"/>
    </row>
    <row r="12" spans="1:4" ht="75" x14ac:dyDescent="0.25">
      <c r="A12" s="31" t="s">
        <v>345</v>
      </c>
      <c r="B12" s="49">
        <v>2</v>
      </c>
      <c r="C12" s="32" t="s">
        <v>346</v>
      </c>
      <c r="D12" s="32" t="s">
        <v>347</v>
      </c>
    </row>
    <row r="13" spans="1:4" x14ac:dyDescent="0.25">
      <c r="A13" s="31" t="s">
        <v>348</v>
      </c>
      <c r="B13" s="49">
        <v>2</v>
      </c>
      <c r="C13" s="32" t="s">
        <v>349</v>
      </c>
      <c r="D13" s="33"/>
    </row>
    <row r="14" spans="1:4" x14ac:dyDescent="0.25">
      <c r="A14" s="31" t="s">
        <v>350</v>
      </c>
      <c r="B14" s="49">
        <v>2</v>
      </c>
      <c r="C14" s="32" t="s">
        <v>351</v>
      </c>
      <c r="D14" s="33"/>
    </row>
    <row r="15" spans="1:4" x14ac:dyDescent="0.25">
      <c r="A15" s="31" t="s">
        <v>352</v>
      </c>
      <c r="B15" s="49">
        <v>3</v>
      </c>
      <c r="C15" s="32" t="s">
        <v>353</v>
      </c>
      <c r="D15" s="33"/>
    </row>
    <row r="16" spans="1:4" x14ac:dyDescent="0.25">
      <c r="A16" s="31" t="s">
        <v>354</v>
      </c>
      <c r="B16" s="49">
        <v>2</v>
      </c>
      <c r="C16" s="32" t="s">
        <v>355</v>
      </c>
      <c r="D16" s="33"/>
    </row>
    <row r="17" spans="1:4" ht="30" x14ac:dyDescent="0.25">
      <c r="A17" s="31" t="s">
        <v>356</v>
      </c>
      <c r="B17" s="49">
        <v>1</v>
      </c>
      <c r="C17" s="32" t="s">
        <v>357</v>
      </c>
      <c r="D17" s="33"/>
    </row>
    <row r="18" spans="1:4" x14ac:dyDescent="0.25">
      <c r="A18" s="31" t="s">
        <v>358</v>
      </c>
      <c r="B18" s="49">
        <v>1</v>
      </c>
      <c r="C18" s="32" t="s">
        <v>359</v>
      </c>
      <c r="D18" s="33"/>
    </row>
    <row r="19" spans="1:4" x14ac:dyDescent="0.25">
      <c r="A19" s="31" t="s">
        <v>360</v>
      </c>
      <c r="B19" s="49">
        <v>3</v>
      </c>
      <c r="C19" s="32" t="s">
        <v>361</v>
      </c>
      <c r="D19" s="33"/>
    </row>
    <row r="20" spans="1:4" x14ac:dyDescent="0.25">
      <c r="A20" s="31" t="s">
        <v>362</v>
      </c>
      <c r="B20" s="49">
        <v>3</v>
      </c>
      <c r="C20" s="32" t="s">
        <v>363</v>
      </c>
      <c r="D20" s="33"/>
    </row>
    <row r="21" spans="1:4" ht="30" x14ac:dyDescent="0.25">
      <c r="A21" s="31" t="s">
        <v>364</v>
      </c>
      <c r="B21" s="49">
        <v>3</v>
      </c>
      <c r="C21" s="32" t="s">
        <v>365</v>
      </c>
      <c r="D21" s="33"/>
    </row>
    <row r="22" spans="1:4" ht="30" x14ac:dyDescent="0.25">
      <c r="A22" s="31" t="s">
        <v>366</v>
      </c>
      <c r="B22" s="49">
        <v>3</v>
      </c>
      <c r="C22" s="32" t="s">
        <v>367</v>
      </c>
      <c r="D22" s="33"/>
    </row>
    <row r="24" spans="1:4" ht="20.25" customHeight="1" x14ac:dyDescent="0.25">
      <c r="A24" s="71" t="s">
        <v>410</v>
      </c>
      <c r="B24" s="71"/>
      <c r="C24" s="71"/>
      <c r="D24" s="71"/>
    </row>
  </sheetData>
  <mergeCells count="5">
    <mergeCell ref="A7:D7"/>
    <mergeCell ref="A5:D5"/>
    <mergeCell ref="A9:D9"/>
    <mergeCell ref="A8:D8"/>
    <mergeCell ref="A24:D24"/>
  </mergeCells>
  <pageMargins left="0.39370078740157483" right="0.19685039370078741" top="0.31496062992125984" bottom="0.19685039370078741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abSelected="1" zoomScale="71" zoomScaleNormal="71" workbookViewId="0">
      <selection activeCell="B3" sqref="B3"/>
    </sheetView>
  </sheetViews>
  <sheetFormatPr defaultRowHeight="18.75" x14ac:dyDescent="0.25"/>
  <cols>
    <col min="1" max="1" width="28.5703125" style="16" customWidth="1"/>
    <col min="2" max="2" width="87.85546875" style="38" customWidth="1"/>
    <col min="3" max="16384" width="9.140625" style="15"/>
  </cols>
  <sheetData>
    <row r="1" spans="1:2" x14ac:dyDescent="0.25">
      <c r="B1" s="3" t="s">
        <v>388</v>
      </c>
    </row>
    <row r="2" spans="1:2" x14ac:dyDescent="0.25">
      <c r="B2" s="3" t="s">
        <v>412</v>
      </c>
    </row>
    <row r="3" spans="1:2" x14ac:dyDescent="0.25">
      <c r="B3" s="3" t="s">
        <v>413</v>
      </c>
    </row>
    <row r="5" spans="1:2" ht="44.25" customHeight="1" x14ac:dyDescent="0.25">
      <c r="A5" s="67" t="s">
        <v>373</v>
      </c>
      <c r="B5" s="67"/>
    </row>
    <row r="7" spans="1:2" s="14" customFormat="1" x14ac:dyDescent="0.25">
      <c r="A7" s="39" t="s">
        <v>19</v>
      </c>
      <c r="B7" s="39" t="s">
        <v>20</v>
      </c>
    </row>
    <row r="8" spans="1:2" ht="37.5" x14ac:dyDescent="0.25">
      <c r="A8" s="19" t="s">
        <v>374</v>
      </c>
      <c r="B8" s="20" t="s">
        <v>382</v>
      </c>
    </row>
    <row r="9" spans="1:2" ht="37.5" x14ac:dyDescent="0.25">
      <c r="A9" s="19" t="s">
        <v>375</v>
      </c>
      <c r="B9" s="20" t="s">
        <v>383</v>
      </c>
    </row>
    <row r="10" spans="1:2" ht="37.5" x14ac:dyDescent="0.25">
      <c r="A10" s="19" t="s">
        <v>376</v>
      </c>
      <c r="B10" s="20" t="s">
        <v>384</v>
      </c>
    </row>
    <row r="11" spans="1:2" ht="37.5" x14ac:dyDescent="0.25">
      <c r="A11" s="19" t="s">
        <v>377</v>
      </c>
      <c r="B11" s="20" t="s">
        <v>385</v>
      </c>
    </row>
    <row r="12" spans="1:2" ht="37.5" x14ac:dyDescent="0.25">
      <c r="A12" s="19" t="s">
        <v>378</v>
      </c>
      <c r="B12" s="20" t="s">
        <v>381</v>
      </c>
    </row>
    <row r="13" spans="1:2" ht="37.5" x14ac:dyDescent="0.25">
      <c r="A13" s="19" t="s">
        <v>379</v>
      </c>
      <c r="B13" s="20" t="s">
        <v>380</v>
      </c>
    </row>
  </sheetData>
  <mergeCells count="1">
    <mergeCell ref="A5:B5"/>
  </mergeCells>
  <pageMargins left="0.9055118110236221" right="0.51181102362204722" top="0.74803149606299213" bottom="0.74803149606299213" header="0.31496062992125984" footer="0.31496062992125984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 30</vt:lpstr>
      <vt:lpstr>Прил.30_1</vt:lpstr>
      <vt:lpstr>Прил.30_2</vt:lpstr>
      <vt:lpstr>Прил.30_3</vt:lpstr>
      <vt:lpstr>Прил.30_4</vt:lpstr>
      <vt:lpstr>Прил.30_5</vt:lpstr>
      <vt:lpstr>Прил.30_1!_ftn1</vt:lpstr>
      <vt:lpstr>Прил.30_2!Заголовки_для_печати</vt:lpstr>
      <vt:lpstr>Прил.30_3!Заголовки_для_печати</vt:lpstr>
      <vt:lpstr>Прил.30_5!Заголовки_для_печати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Антоньян</dc:creator>
  <cp:lastModifiedBy>Бочкарева</cp:lastModifiedBy>
  <cp:lastPrinted>2025-01-10T09:19:35Z</cp:lastPrinted>
  <dcterms:created xsi:type="dcterms:W3CDTF">2019-12-13T06:21:06Z</dcterms:created>
  <dcterms:modified xsi:type="dcterms:W3CDTF">2025-01-10T09:19:38Z</dcterms:modified>
</cp:coreProperties>
</file>